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pplications\mhuat\"/>
    </mc:Choice>
  </mc:AlternateContent>
  <bookViews>
    <workbookView xWindow="-285" yWindow="75" windowWidth="12120" windowHeight="9120"/>
  </bookViews>
  <sheets>
    <sheet name="Tous" sheetId="1" r:id="rId1"/>
    <sheet name="Cabinet" sheetId="4" r:id="rId2"/>
    <sheet name="Encadrement 1" sheetId="5" r:id="rId3"/>
    <sheet name="Encadrement 2" sheetId="7" r:id="rId4"/>
    <sheet name="Autres" sheetId="8" r:id="rId5"/>
    <sheet name="Feuil1" sheetId="9" r:id="rId6"/>
    <sheet name="Feuil2" sheetId="10" r:id="rId7"/>
    <sheet name="Feuil3" sheetId="11" r:id="rId8"/>
    <sheet name="Feuil13" sheetId="21" r:id="rId9"/>
    <sheet name="Feuil4" sheetId="12" r:id="rId10"/>
    <sheet name="Feuil5" sheetId="13" r:id="rId11"/>
    <sheet name="Feuil6" sheetId="14" r:id="rId12"/>
    <sheet name="Feuil7" sheetId="15" r:id="rId13"/>
    <sheet name="Feuil8" sheetId="16" r:id="rId14"/>
    <sheet name="Feuil9" sheetId="17" r:id="rId15"/>
    <sheet name="Feuil10" sheetId="18" r:id="rId16"/>
    <sheet name="Feuil11" sheetId="19" r:id="rId17"/>
    <sheet name="Feuil12" sheetId="20" r:id="rId18"/>
    <sheet name="Feuil16" sheetId="24" r:id="rId19"/>
  </sheets>
  <definedNames>
    <definedName name="_xlnm.Print_Titles" localSheetId="4">Autres!#REF!</definedName>
    <definedName name="_xlnm.Print_Titles" localSheetId="1">Cabinet!#REF!</definedName>
    <definedName name="_xlnm.Print_Titles" localSheetId="2">'Encadrement 1'!#REF!</definedName>
    <definedName name="_xlnm.Print_Titles" localSheetId="3">'Encadrement 2'!#REF!</definedName>
    <definedName name="_xlnm.Print_Titles" localSheetId="0">Tous!$14:$14</definedName>
  </definedNames>
  <calcPr calcId="152511"/>
</workbook>
</file>

<file path=xl/calcChain.xml><?xml version="1.0" encoding="utf-8"?>
<calcChain xmlns="http://schemas.openxmlformats.org/spreadsheetml/2006/main">
  <c r="E162" i="10" l="1"/>
  <c r="E162" i="4"/>
  <c r="F18" i="8" l="1"/>
  <c r="E12" i="15"/>
  <c r="D11" i="20" l="1"/>
  <c r="D11" i="11"/>
  <c r="D11" i="19" l="1"/>
  <c r="D11" i="18"/>
  <c r="D11" i="17"/>
  <c r="D11" i="16"/>
  <c r="D12" i="15"/>
  <c r="E19" i="14"/>
  <c r="D19" i="14"/>
  <c r="E17" i="13"/>
  <c r="D17" i="13"/>
  <c r="E13" i="12"/>
  <c r="D13" i="12"/>
  <c r="E12" i="21"/>
  <c r="D12" i="21"/>
  <c r="E14" i="9"/>
  <c r="D14" i="9"/>
  <c r="E18" i="8"/>
  <c r="E38" i="7" l="1"/>
  <c r="D38" i="7"/>
  <c r="E85" i="5" l="1"/>
  <c r="D85" i="5"/>
  <c r="A16" i="5" l="1"/>
  <c r="A12" i="5"/>
  <c r="D163" i="4"/>
  <c r="A16" i="4" l="1"/>
  <c r="A17" i="4" s="1"/>
  <c r="A18" i="4" s="1"/>
  <c r="A13" i="4"/>
  <c r="D163" i="10" l="1"/>
  <c r="A15" i="10"/>
  <c r="A16" i="10" s="1"/>
  <c r="A17" i="10" s="1"/>
  <c r="A12" i="10"/>
  <c r="C294" i="16" l="1"/>
  <c r="C245" i="16"/>
  <c r="C196" i="16"/>
  <c r="C145" i="16"/>
  <c r="C101" i="16"/>
  <c r="C46" i="16"/>
  <c r="D59" i="1" l="1"/>
  <c r="E59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</calcChain>
</file>

<file path=xl/sharedStrings.xml><?xml version="1.0" encoding="utf-8"?>
<sst xmlns="http://schemas.openxmlformats.org/spreadsheetml/2006/main" count="2342" uniqueCount="532">
  <si>
    <t>République Islamique de Mauritanie</t>
  </si>
  <si>
    <t>Honneur - Fraternité - Justice</t>
  </si>
  <si>
    <t xml:space="preserve">Ministère de l’Habitat de l’Urbanisme et de l’Aménagement du territoire </t>
  </si>
  <si>
    <t>Direction des Affaires Administratives et Financières</t>
  </si>
  <si>
    <t>Service du Personnel</t>
  </si>
  <si>
    <t>N° ORDRE</t>
  </si>
  <si>
    <t>MATRICULE</t>
  </si>
  <si>
    <t>PRENOM ET NOM</t>
  </si>
  <si>
    <t>FONCTION</t>
  </si>
  <si>
    <t>MONTANT</t>
  </si>
  <si>
    <t>N COMPTE</t>
  </si>
  <si>
    <t>102450H</t>
  </si>
  <si>
    <t>Diagana Issaga</t>
  </si>
  <si>
    <t>102789B</t>
  </si>
  <si>
    <t>Idrissa Terera</t>
  </si>
  <si>
    <t>089214W</t>
  </si>
  <si>
    <t>Housseini Ould Sidi</t>
  </si>
  <si>
    <t xml:space="preserve">24926 90 </t>
  </si>
  <si>
    <t>SGM</t>
  </si>
  <si>
    <t>Maina m Sidina</t>
  </si>
  <si>
    <t>101872/15</t>
  </si>
  <si>
    <t>Wane Birane</t>
  </si>
  <si>
    <t>BNM</t>
  </si>
  <si>
    <t>089071G</t>
  </si>
  <si>
    <t>Dicko Abdoul</t>
  </si>
  <si>
    <t>Moujtaba Med Salek</t>
  </si>
  <si>
    <t>BMCI</t>
  </si>
  <si>
    <t>089652X</t>
  </si>
  <si>
    <t>Sidi Med Ould Bechir</t>
  </si>
  <si>
    <t>Diengue Aboubecrine</t>
  </si>
  <si>
    <t>BAMIS</t>
  </si>
  <si>
    <t>Ahmedou ould Med Yahya</t>
  </si>
  <si>
    <t>Inspecteur Général</t>
  </si>
  <si>
    <t>Mohamed Salem Taghioullah</t>
  </si>
  <si>
    <t xml:space="preserve">Inspecteur </t>
  </si>
  <si>
    <t>089073S</t>
  </si>
  <si>
    <t>Mohamed Kone</t>
  </si>
  <si>
    <t>077320T</t>
  </si>
  <si>
    <t>Halima Kamara</t>
  </si>
  <si>
    <t>BMA</t>
  </si>
  <si>
    <t>059325H</t>
  </si>
  <si>
    <t>Sidi El Mahjoub Sidi Brahim</t>
  </si>
  <si>
    <t>089153E</t>
  </si>
  <si>
    <t>BCI</t>
  </si>
  <si>
    <t>074378U</t>
  </si>
  <si>
    <t>Ahmed Ould Saleck</t>
  </si>
  <si>
    <t>103020C</t>
  </si>
  <si>
    <t>Wele Abdoullahi</t>
  </si>
  <si>
    <t>102999E</t>
  </si>
  <si>
    <t>Moussa Gaye</t>
  </si>
  <si>
    <t>102790C</t>
  </si>
  <si>
    <t>Abdou Mohamed Mohmoud Abdellahi</t>
  </si>
  <si>
    <t>093219Z</t>
  </si>
  <si>
    <t>Mohamed El Mokhtar Ould Zamel</t>
  </si>
  <si>
    <t>BADH</t>
  </si>
  <si>
    <t>103097L</t>
  </si>
  <si>
    <t>Hamady Mohamed</t>
  </si>
  <si>
    <t>088567S</t>
  </si>
  <si>
    <t>Saviya Med Said Hamoudy</t>
  </si>
  <si>
    <t>DAAF</t>
  </si>
  <si>
    <t>102788A</t>
  </si>
  <si>
    <t>Seyidi Mohamed</t>
  </si>
  <si>
    <t>084897D</t>
  </si>
  <si>
    <t>Maleck Vall</t>
  </si>
  <si>
    <t>089086G</t>
  </si>
  <si>
    <t>Jeddou ould Hjibou</t>
  </si>
  <si>
    <t>DEPC</t>
  </si>
  <si>
    <t>091720U</t>
  </si>
  <si>
    <t>Mohamed Ould Brahim Boubacat</t>
  </si>
  <si>
    <t>084168L</t>
  </si>
  <si>
    <t>Mohamed Ould Amar</t>
  </si>
  <si>
    <t>091719T</t>
  </si>
  <si>
    <t>Yahefdhou ould Chrif Yahefdh</t>
  </si>
  <si>
    <t>Ora Bank</t>
  </si>
  <si>
    <t>084909R</t>
  </si>
  <si>
    <t>084256G</t>
  </si>
  <si>
    <t>Cheikh Youba Zeine</t>
  </si>
  <si>
    <t>Abderahmanne Dem</t>
  </si>
  <si>
    <t>088907M</t>
  </si>
  <si>
    <t>TOTAL</t>
  </si>
  <si>
    <t>084915Y</t>
  </si>
  <si>
    <t>102787Z</t>
  </si>
  <si>
    <t>058946W</t>
  </si>
  <si>
    <t>014008A</t>
  </si>
  <si>
    <t>057203B</t>
  </si>
  <si>
    <t>088334B</t>
  </si>
  <si>
    <t>DGA ATAR</t>
  </si>
  <si>
    <t>DEPC Adjoint</t>
  </si>
  <si>
    <t>DAAF Adjoint</t>
  </si>
  <si>
    <t>DGA BEP</t>
  </si>
  <si>
    <t>DG ATAR</t>
  </si>
  <si>
    <t>DU/DGHU</t>
  </si>
  <si>
    <t>DCIG/DGATAR</t>
  </si>
  <si>
    <t>DE/DGBEP</t>
  </si>
  <si>
    <t>DT/DGBEP</t>
  </si>
  <si>
    <t>DH/DGHU</t>
  </si>
  <si>
    <t>DAT/DGATAR</t>
  </si>
  <si>
    <t>DG BEP</t>
  </si>
  <si>
    <t>DG HU</t>
  </si>
  <si>
    <t>Conseiller Habitat</t>
  </si>
  <si>
    <t>Conseiller  Urbanisme</t>
  </si>
  <si>
    <t>Conseiller  Juridique</t>
  </si>
  <si>
    <t>Conseiller  Batiments</t>
  </si>
  <si>
    <t>Conseiller  Amenagement du Territoire</t>
  </si>
  <si>
    <t>54510Z</t>
  </si>
  <si>
    <t>Ahmed Ould Diah</t>
  </si>
  <si>
    <t>089574M</t>
  </si>
  <si>
    <t>Ahmed Ould Mohamed Moustapha Ould Boyé</t>
  </si>
  <si>
    <t>84916Z</t>
  </si>
  <si>
    <t>Azize Ould Med Abdellahi</t>
  </si>
  <si>
    <t>57360X</t>
  </si>
  <si>
    <t>Abdoul Wodou Sy</t>
  </si>
  <si>
    <t>057210J</t>
  </si>
  <si>
    <t>Mohamed Lagdaf O/ Mohamed  Ely</t>
  </si>
  <si>
    <t>71933M</t>
  </si>
  <si>
    <t>Brahim Ould Wedou Ould Ainina</t>
  </si>
  <si>
    <t xml:space="preserve">Chef de service/DAAF </t>
  </si>
  <si>
    <t xml:space="preserve">Chef de service/DGATAR </t>
  </si>
  <si>
    <t xml:space="preserve">Chef de service/DGATAR  </t>
  </si>
  <si>
    <t xml:space="preserve">Chef de service/DH </t>
  </si>
  <si>
    <t xml:space="preserve">Chef de service/DU </t>
  </si>
  <si>
    <t xml:space="preserve">Chef de service/DEPC </t>
  </si>
  <si>
    <t>Mariem Bamba</t>
  </si>
  <si>
    <t>Jemila mint Mohamed</t>
  </si>
  <si>
    <t>Chargé de la Communication</t>
  </si>
  <si>
    <t>Chargé des Regroupements</t>
  </si>
  <si>
    <t>Chargé de missions</t>
  </si>
  <si>
    <t>Liste du personnel d'encadrement du MHUAT</t>
  </si>
  <si>
    <t>BPM</t>
  </si>
  <si>
    <t>Sidi Andoullah Leziz</t>
  </si>
  <si>
    <t>BANQUE</t>
  </si>
  <si>
    <t>Aminata N'Diaye</t>
  </si>
  <si>
    <t>Eby ould Mohamed</t>
  </si>
  <si>
    <t>Sidi Ould Ahmed Deda</t>
  </si>
  <si>
    <t>097628R</t>
  </si>
  <si>
    <t>Deleguée Regionale</t>
  </si>
  <si>
    <t>Delegué Regional</t>
  </si>
  <si>
    <t>CCP</t>
  </si>
  <si>
    <t>Aminetou  Fall</t>
  </si>
  <si>
    <t xml:space="preserve">Zeinebou </t>
  </si>
  <si>
    <t>Abdallahi ould Sidi Cheikh</t>
  </si>
  <si>
    <t>Chef de service/Cabinet</t>
  </si>
  <si>
    <t>Secretaire Géneral</t>
  </si>
  <si>
    <t>30 000 x 2 mois</t>
  </si>
  <si>
    <t>25 000 x 2 mois</t>
  </si>
  <si>
    <t>103096K</t>
  </si>
  <si>
    <t>043509R</t>
  </si>
  <si>
    <t>054515E</t>
  </si>
  <si>
    <t>Dieng Aboubecrine</t>
  </si>
  <si>
    <t>Mouhamedou Moustapha Deme</t>
  </si>
  <si>
    <t>Zeinebou Mint Keyna</t>
  </si>
  <si>
    <t>Meina Mint Sidina</t>
  </si>
  <si>
    <t>Abdoul Wodoud Sy</t>
  </si>
  <si>
    <t>Ebby ould Mohamed</t>
  </si>
  <si>
    <t>Aminata Mamadou N'Diaye</t>
  </si>
  <si>
    <t>Mohamed Ould Brahim Boubacar</t>
  </si>
  <si>
    <t>Mariem Mint Bamba</t>
  </si>
  <si>
    <t>Etat de paiement 01 : travaux spéciaux personnel du MHUAT</t>
  </si>
  <si>
    <t>Suivant Arrêté N° 100/MHUAT du 23 février 2018 et l'arrêté N° 362 du 9 mai 2018</t>
  </si>
  <si>
    <t>Secrétaire Général</t>
  </si>
  <si>
    <t>Conseiller  Bâtiments</t>
  </si>
  <si>
    <t>Conseiller  Aménagement du Territoire</t>
  </si>
  <si>
    <t>Issaga Diagana</t>
  </si>
  <si>
    <t>Le Secrétaire Général</t>
  </si>
  <si>
    <t>Déléguée Régionale</t>
  </si>
  <si>
    <t>Délégué Régional</t>
  </si>
  <si>
    <t xml:space="preserve">11 91 43 01 01 </t>
  </si>
  <si>
    <t>25 37 06 01 01</t>
  </si>
  <si>
    <t>29 99 23 01 01</t>
  </si>
  <si>
    <t>10 95 34 01 01</t>
  </si>
  <si>
    <t>72 39 21</t>
  </si>
  <si>
    <t>01 55 51 10 986</t>
  </si>
  <si>
    <t>39 55 84 01 01</t>
  </si>
  <si>
    <t>13 33 36 01 01</t>
  </si>
  <si>
    <t>11 26 45 01 01</t>
  </si>
  <si>
    <t>43 62 36 01 01</t>
  </si>
  <si>
    <t>34 60 46 05 01</t>
  </si>
  <si>
    <t>29 99 83 01 01</t>
  </si>
  <si>
    <t>12 64 28 01 01</t>
  </si>
  <si>
    <t>14 04 83 01 01</t>
  </si>
  <si>
    <t>13 01 25/34</t>
  </si>
  <si>
    <t>55 91 34 37</t>
  </si>
  <si>
    <t>52 42 723</t>
  </si>
  <si>
    <t>0 120 480005</t>
  </si>
  <si>
    <t>0 155 920 003</t>
  </si>
  <si>
    <t>ORABANK</t>
  </si>
  <si>
    <t>329 286 01 01</t>
  </si>
  <si>
    <t>BMS</t>
  </si>
  <si>
    <t xml:space="preserve">Ministère de l'Habitat, de l'Urbanisme et de l'Aménagement du Territoire </t>
  </si>
  <si>
    <t>Nom et Prenom</t>
  </si>
  <si>
    <t>Fonction</t>
  </si>
  <si>
    <t>Montant</t>
  </si>
  <si>
    <t>N°de Compte</t>
  </si>
  <si>
    <t xml:space="preserve">TOTAL </t>
  </si>
  <si>
    <t>Le Directeur des Affaires Administratives et Financieres</t>
  </si>
  <si>
    <t>Seyidi Ould Mohamed</t>
  </si>
  <si>
    <t>Etats des Banques/BMCI</t>
  </si>
  <si>
    <t>Etats des Banques/BAMIS</t>
  </si>
  <si>
    <t>Chef Sce Cabinet</t>
  </si>
  <si>
    <t>Brahim Wedou Ainina</t>
  </si>
  <si>
    <t>Chef Sce DEPC</t>
  </si>
  <si>
    <t>55913437/ BAMIS</t>
  </si>
  <si>
    <t>Aminetou Fall</t>
  </si>
  <si>
    <t>1506820701/BAMIS</t>
  </si>
  <si>
    <r>
      <t xml:space="preserve">Arrêté le présent état à la somme de : </t>
    </r>
    <r>
      <rPr>
        <b/>
        <sz val="11"/>
        <color theme="1"/>
        <rFont val="Calibri"/>
        <family val="2"/>
        <scheme val="minor"/>
      </rPr>
      <t xml:space="preserve"> Quinze Mille Ouguiyas</t>
    </r>
  </si>
  <si>
    <t>Eby Mohamed Bewa</t>
  </si>
  <si>
    <t>Delegue Nktt</t>
  </si>
  <si>
    <t>1333360101/BMCI</t>
  </si>
  <si>
    <t>Boubacar Ba</t>
  </si>
  <si>
    <t>Delegue Rosso</t>
  </si>
  <si>
    <t>1126630101/BMCI</t>
  </si>
  <si>
    <t>Delegue Nema</t>
  </si>
  <si>
    <t>2952690101/BMCI</t>
  </si>
  <si>
    <t>Aminata Ndiaye</t>
  </si>
  <si>
    <t>Deleguee Nktt</t>
  </si>
  <si>
    <t>1126450101/BMCI</t>
  </si>
  <si>
    <t>Mohamedou Falilou Sy</t>
  </si>
  <si>
    <t>Delegue Selibaby</t>
  </si>
  <si>
    <t>11542591001/BMCI</t>
  </si>
  <si>
    <t>Sidi Ahmed Deida</t>
  </si>
  <si>
    <t>3955840101/BMCI</t>
  </si>
  <si>
    <t>Dieng Djiby Harouna</t>
  </si>
  <si>
    <t>Delegue Zouerat</t>
  </si>
  <si>
    <t>1443191001/BMCI</t>
  </si>
  <si>
    <r>
      <t xml:space="preserve">Arrêté le présent état à la somme de : </t>
    </r>
    <r>
      <rPr>
        <b/>
        <sz val="11"/>
        <color theme="1"/>
        <rFont val="Calibri"/>
        <family val="2"/>
        <scheme val="minor"/>
      </rPr>
      <t xml:space="preserve">  Cent Quarante Mille Ouguiyas</t>
    </r>
  </si>
  <si>
    <t>Etats des Banques/BADHM</t>
  </si>
  <si>
    <t>Baba Ould Cheikh</t>
  </si>
  <si>
    <t>Délégué Atar</t>
  </si>
  <si>
    <t>52755L/ BADHM</t>
  </si>
  <si>
    <r>
      <t>Arrêté le présent état à la somme de : Vingt</t>
    </r>
    <r>
      <rPr>
        <b/>
        <sz val="11"/>
        <color theme="1"/>
        <rFont val="Calibri"/>
        <family val="2"/>
        <scheme val="minor"/>
      </rPr>
      <t xml:space="preserve"> Mille Ouguiyas</t>
    </r>
  </si>
  <si>
    <t>Etats des Banques/ SGM</t>
  </si>
  <si>
    <t>Sylli Gueladion Diabira</t>
  </si>
  <si>
    <t>Délégué Akjoujt</t>
  </si>
  <si>
    <t>101681/01 SGM</t>
  </si>
  <si>
    <t>Aboubacrin Ould Yahye</t>
  </si>
  <si>
    <t>Délégué Aioun</t>
  </si>
  <si>
    <t>130131-23/SGM</t>
  </si>
  <si>
    <r>
      <t xml:space="preserve">Arrêté le présent état à la somme de : Quarante </t>
    </r>
    <r>
      <rPr>
        <b/>
        <sz val="11"/>
        <color theme="1"/>
        <rFont val="Calibri"/>
        <family val="2"/>
        <scheme val="minor"/>
      </rPr>
      <t>Mille Ouguiyas</t>
    </r>
  </si>
  <si>
    <t>Etats des Banques/ BCI</t>
  </si>
  <si>
    <t>Moussa Mamadou Saidou</t>
  </si>
  <si>
    <t>Délégué Aleg</t>
  </si>
  <si>
    <t>27034/Q/BCI</t>
  </si>
  <si>
    <r>
      <t xml:space="preserve">Arrêté le présent état à la somme de : Vingt </t>
    </r>
    <r>
      <rPr>
        <b/>
        <sz val="11"/>
        <color theme="1"/>
        <rFont val="Calibri"/>
        <family val="2"/>
        <scheme val="minor"/>
      </rPr>
      <t>Mille Ouguiyas</t>
    </r>
  </si>
  <si>
    <t>Etats des Banques/ BMS</t>
  </si>
  <si>
    <t>Moulaye Ismail O/ Moulaye Hacen</t>
  </si>
  <si>
    <t>Délégué NDB</t>
  </si>
  <si>
    <t>10567/BMS</t>
  </si>
  <si>
    <t>Cheikh Babou O/ Med Babou</t>
  </si>
  <si>
    <t>Nana Mint Salama</t>
  </si>
  <si>
    <t>Chef Service des Marchés</t>
  </si>
  <si>
    <t>Chargé de Mission</t>
  </si>
  <si>
    <t>Cheikh Youba Zeine Abkhary</t>
  </si>
  <si>
    <t>271 661 01 01</t>
  </si>
  <si>
    <t>0 127 327</t>
  </si>
  <si>
    <t>BADHM</t>
  </si>
  <si>
    <t>141 122 01 01</t>
  </si>
  <si>
    <t>253 668 01 01</t>
  </si>
  <si>
    <t>13 96 62 01 01</t>
  </si>
  <si>
    <t>01543370101-72</t>
  </si>
  <si>
    <t xml:space="preserve">Chef de service du Personnel/DAAF </t>
  </si>
  <si>
    <t>0 23 99 6/2</t>
  </si>
  <si>
    <t>05 7360X</t>
  </si>
  <si>
    <t>Etat des Banques /BMCI</t>
  </si>
  <si>
    <t>Youssouf Ould Hmeity</t>
  </si>
  <si>
    <t>Etat des Banques /BNM</t>
  </si>
  <si>
    <t>Etat des Banques /BAMIS</t>
  </si>
  <si>
    <t>Etat des Banques /SGM</t>
  </si>
  <si>
    <t>Etat des Banques /BMS</t>
  </si>
  <si>
    <t>Etat des Banques /ORABANK</t>
  </si>
  <si>
    <t>Etat des Banques /BADHM</t>
  </si>
  <si>
    <t>0 4337220101-76</t>
  </si>
  <si>
    <t>DGHU</t>
  </si>
  <si>
    <t>NBM</t>
  </si>
  <si>
    <t>Etat des Banques /BPM</t>
  </si>
  <si>
    <t>Housseini Sidi</t>
  </si>
  <si>
    <t>24926/90</t>
  </si>
  <si>
    <t>Ahmedou O/ Med Yahya</t>
  </si>
  <si>
    <t>Sid El Mahjoub O/ Sidi Brahim</t>
  </si>
  <si>
    <t>Ispecteur</t>
  </si>
  <si>
    <t>Yahya Kane</t>
  </si>
  <si>
    <t>DGAHU</t>
  </si>
  <si>
    <t>BMI</t>
  </si>
  <si>
    <t>154 297 01 01</t>
  </si>
  <si>
    <t>103181C</t>
  </si>
  <si>
    <t>15429701 01</t>
  </si>
  <si>
    <t>Yahya Babana Babana</t>
  </si>
  <si>
    <t>0 4519300501-11</t>
  </si>
  <si>
    <t>Yousouf Ould Hmeity</t>
  </si>
  <si>
    <t>13 96 62 01 0192</t>
  </si>
  <si>
    <t>n</t>
  </si>
  <si>
    <t>Cordinnateur</t>
  </si>
  <si>
    <t>0 133325762</t>
  </si>
  <si>
    <t>08 91 53E</t>
  </si>
  <si>
    <t>Sidi Abdoullah ould Med Leziz</t>
  </si>
  <si>
    <t>Cadre</t>
  </si>
  <si>
    <t>Ahmed Salem O/ Mouloud</t>
  </si>
  <si>
    <t>09 76 12Z</t>
  </si>
  <si>
    <t>Etat des Banques /BCI</t>
  </si>
  <si>
    <t>072093L</t>
  </si>
  <si>
    <t>Delégue/Kiffa</t>
  </si>
  <si>
    <t xml:space="preserve"> BNM </t>
  </si>
  <si>
    <t>054371Y</t>
  </si>
  <si>
    <t>Délégué/Rosso</t>
  </si>
  <si>
    <t xml:space="preserve"> BMCI </t>
  </si>
  <si>
    <t>084918B</t>
  </si>
  <si>
    <t>Mohamed Amar Ould Mohameden</t>
  </si>
  <si>
    <t>Délégué/Néma</t>
  </si>
  <si>
    <t>13089C</t>
  </si>
  <si>
    <t>Eboubekrin Yahya</t>
  </si>
  <si>
    <t>Délégué/Aioun</t>
  </si>
  <si>
    <t>130131-23</t>
  </si>
  <si>
    <t xml:space="preserve"> SGM </t>
  </si>
  <si>
    <t>043513W</t>
  </si>
  <si>
    <t>Sylly Gueladio Diabira</t>
  </si>
  <si>
    <t>Délégué/Akjoujt</t>
  </si>
  <si>
    <t>101681/06</t>
  </si>
  <si>
    <t>066736N</t>
  </si>
  <si>
    <t>Délégué/Aleg</t>
  </si>
  <si>
    <t>27034/Q/</t>
  </si>
  <si>
    <t xml:space="preserve"> BCI </t>
  </si>
  <si>
    <t>101318C</t>
  </si>
  <si>
    <t>Moulay Ismail Ould Moulaye El Hacen</t>
  </si>
  <si>
    <t>Délégué/Ndb</t>
  </si>
  <si>
    <t xml:space="preserve"> BMS </t>
  </si>
  <si>
    <t>103088B</t>
  </si>
  <si>
    <t>Mohamadou Falilou Sy</t>
  </si>
  <si>
    <t>Délégué/Sélibaby</t>
  </si>
  <si>
    <t>072091J</t>
  </si>
  <si>
    <t>Délégue/Adrar</t>
  </si>
  <si>
    <t>52755L</t>
  </si>
  <si>
    <t xml:space="preserve"> BADHM </t>
  </si>
  <si>
    <t>103087A</t>
  </si>
  <si>
    <t>Délégué/Zouératt</t>
  </si>
  <si>
    <t>09 76 24 M</t>
  </si>
  <si>
    <t>Ibrahima Yahya N'dongo</t>
  </si>
  <si>
    <t xml:space="preserve">El Moustapha  Ould Ahmed </t>
  </si>
  <si>
    <t>Moussa Ould Ahmed</t>
  </si>
  <si>
    <t>Baba Ould Beide</t>
  </si>
  <si>
    <t>09 17 21 W</t>
  </si>
  <si>
    <t>Cheikh Ahmedou O/ Elemine O/ El Abasse</t>
  </si>
  <si>
    <t>07 20 89 G</t>
  </si>
  <si>
    <t>Fatimetou Mint Cheikh Malainine</t>
  </si>
  <si>
    <t>Technicienne</t>
  </si>
  <si>
    <t>52784C</t>
  </si>
  <si>
    <t>09 76 14 B</t>
  </si>
  <si>
    <t>Mint Den Mohameden</t>
  </si>
  <si>
    <t>09 76 13 A</t>
  </si>
  <si>
    <t>Maawiya Ould Mohamed Khaled</t>
  </si>
  <si>
    <t>204951/14</t>
  </si>
  <si>
    <t>09 76 15 C</t>
  </si>
  <si>
    <t>Marieme Mint Med Lemine</t>
  </si>
  <si>
    <t>09 76 23 L</t>
  </si>
  <si>
    <t>Aminata Demba Bandia</t>
  </si>
  <si>
    <t>08 49 07 P</t>
  </si>
  <si>
    <t>Brahim El Khalil Med Sid'Amed</t>
  </si>
  <si>
    <t>09 98 44 A</t>
  </si>
  <si>
    <t>Fatimetou Mint Mohamed Abdellahi</t>
  </si>
  <si>
    <t>0 70509</t>
  </si>
  <si>
    <t>Bocar Diallo</t>
  </si>
  <si>
    <t>09 76 25 N</t>
  </si>
  <si>
    <t>EL  Khadime Ould Ahmedou</t>
  </si>
  <si>
    <t>09 76 26 P</t>
  </si>
  <si>
    <t>Moudemedou Ould Zeini  O/ Hamadi</t>
  </si>
  <si>
    <t>09 76 27 Q</t>
  </si>
  <si>
    <t>Mohamed Mohmoud Tourade Ahmed</t>
  </si>
  <si>
    <t>09 76 29 S</t>
  </si>
  <si>
    <t>Mohamed Salem Ould Ely</t>
  </si>
  <si>
    <t>09 76 19 G</t>
  </si>
  <si>
    <t>Fatimetou Mint Enahwi</t>
  </si>
  <si>
    <t>09 76 30 T</t>
  </si>
  <si>
    <t>Siid'Ahmed Med Lemine</t>
  </si>
  <si>
    <t>BIM</t>
  </si>
  <si>
    <t>09 76 20 H</t>
  </si>
  <si>
    <t>Ely Ould Moctar</t>
  </si>
  <si>
    <t>09 76 21 J</t>
  </si>
  <si>
    <t>Med Mahmoud OI/ Med O/ M'bay</t>
  </si>
  <si>
    <t>Abderrahmane Mamadou Dia</t>
  </si>
  <si>
    <t>09 76 18 F</t>
  </si>
  <si>
    <t>Hadiyatou Kamara</t>
  </si>
  <si>
    <t>Agent Technicien</t>
  </si>
  <si>
    <t>09 99 01 M</t>
  </si>
  <si>
    <t>Mohamed Abdellahi Med Lemine Chigz</t>
  </si>
  <si>
    <t>07 26 92 K</t>
  </si>
  <si>
    <t>Ba Abou  Gatta</t>
  </si>
  <si>
    <t>El Betoul Mint El Moctar</t>
  </si>
  <si>
    <t>Agent Comptable</t>
  </si>
  <si>
    <t>Aïchetou Mint Mohamed Abdellahi</t>
  </si>
  <si>
    <t>Agent Administratif</t>
  </si>
  <si>
    <t>101 62 0006</t>
  </si>
  <si>
    <t>Aminetou Mint Bouna</t>
  </si>
  <si>
    <t>Mohamed Hafedh Zneiky</t>
  </si>
  <si>
    <t>CHINGITY BANK</t>
  </si>
  <si>
    <t>Samba Ould Ndiak</t>
  </si>
  <si>
    <t>Abdourahim Kowry Sy</t>
  </si>
  <si>
    <t>Mohamed Lopez</t>
  </si>
  <si>
    <t>Khadijetou Ismaila  Cissé</t>
  </si>
  <si>
    <t>Sécretaire</t>
  </si>
  <si>
    <t>Aicha Mint Mohamed / Bacar</t>
  </si>
  <si>
    <t>Houlèye Dia</t>
  </si>
  <si>
    <t>Agheila Mint Ahmedou</t>
  </si>
  <si>
    <t>Beiba Mint El Bekaye</t>
  </si>
  <si>
    <t>Dieynaba Habibou Thiam</t>
  </si>
  <si>
    <t>Fatimetou Sid'El Moctar</t>
  </si>
  <si>
    <t>Fatimetou Mohamed Lemine Sabar</t>
  </si>
  <si>
    <t>50459-09</t>
  </si>
  <si>
    <t>Issaga N'galam Wane</t>
  </si>
  <si>
    <t>Mohamed Vadel O/ Dah</t>
  </si>
  <si>
    <t>Salka Masamba Fall</t>
  </si>
  <si>
    <t>Aminetou Mint Cheikh</t>
  </si>
  <si>
    <t>Zeinebou Moussa Diallo</t>
  </si>
  <si>
    <t xml:space="preserve"> 191 268 -39</t>
  </si>
  <si>
    <t>Houlèye Niang</t>
  </si>
  <si>
    <t>076008R</t>
  </si>
  <si>
    <t>Aissata Niang</t>
  </si>
  <si>
    <t>Mounina Mint Mohamed</t>
  </si>
  <si>
    <t>Leghweya Cheikh Sada</t>
  </si>
  <si>
    <t xml:space="preserve">El Hacen Ould Mohamed Vall                          </t>
  </si>
  <si>
    <t>Agent Contrôle</t>
  </si>
  <si>
    <t xml:space="preserve">El Hacen Ould Mohamedou                             </t>
  </si>
  <si>
    <t>48818/82</t>
  </si>
  <si>
    <t>Amarna Ould Betty</t>
  </si>
  <si>
    <t xml:space="preserve">Dah Ould Boubacar                                   </t>
  </si>
  <si>
    <t>153 209 25</t>
  </si>
  <si>
    <t>Moustapha Ould Oulridhoum</t>
  </si>
  <si>
    <t>Agent Cartographe</t>
  </si>
  <si>
    <t>76325/11</t>
  </si>
  <si>
    <t>Bamba Ould Yahye</t>
  </si>
  <si>
    <t xml:space="preserve">Ly Oumar Mame                                     </t>
  </si>
  <si>
    <t>Ethmane N'Diaye Dia</t>
  </si>
  <si>
    <t xml:space="preserve">Mohamed Ould Khattry                              </t>
  </si>
  <si>
    <t>43510S</t>
  </si>
  <si>
    <t>Harouna Mamadou</t>
  </si>
  <si>
    <t>Agent Topographe</t>
  </si>
  <si>
    <t>43514X</t>
  </si>
  <si>
    <t>Moussa Ould Boukdaoud Sidi Be</t>
  </si>
  <si>
    <t>329 282 01 01</t>
  </si>
  <si>
    <t>54517G</t>
  </si>
  <si>
    <t>Boubakar Yahya Ndiaye</t>
  </si>
  <si>
    <t>12 80 82 01 01</t>
  </si>
  <si>
    <t xml:space="preserve">Ba Diafara Ibrahima                               </t>
  </si>
  <si>
    <t>Agent  Topographe</t>
  </si>
  <si>
    <t>054514D</t>
  </si>
  <si>
    <t>Thiam Boubacar</t>
  </si>
  <si>
    <t>Fatimetou Mint Mohamdane</t>
  </si>
  <si>
    <t>Femme de Bureau</t>
  </si>
  <si>
    <t>10 01 60 T</t>
  </si>
  <si>
    <t>Cheikh Ould El Bou</t>
  </si>
  <si>
    <t>Garde de Corps</t>
  </si>
  <si>
    <t>0 341 638 0101-59</t>
  </si>
  <si>
    <t>Ahmed Salem Boukhary</t>
  </si>
  <si>
    <t>Chauffeur</t>
  </si>
  <si>
    <t>ATTIJARY BANK</t>
  </si>
  <si>
    <t>Moulaye Birame Isselmou</t>
  </si>
  <si>
    <t>Ibra Amadou Sy</t>
  </si>
  <si>
    <t>142 590 007 28</t>
  </si>
  <si>
    <t>Barka Amadou Sall</t>
  </si>
  <si>
    <t>75063/14</t>
  </si>
  <si>
    <t>Brahim Dame Fall</t>
  </si>
  <si>
    <t>Sidi ould Bouguneibre</t>
  </si>
  <si>
    <t xml:space="preserve">Gardien </t>
  </si>
  <si>
    <t>Sid’Ahmed o/Med Cheine</t>
  </si>
  <si>
    <t>Planton</t>
  </si>
  <si>
    <t>51979-08</t>
  </si>
  <si>
    <t>Cheikh o/ Daadaa Boba</t>
  </si>
  <si>
    <t>Mohamed Mahmoud o/ Ahmed</t>
  </si>
  <si>
    <t>Mohamed o/ Brahim</t>
  </si>
  <si>
    <t>Mohamed Lemine Innalah</t>
  </si>
  <si>
    <t>Mohamed o/ Mahmoud Cheine</t>
  </si>
  <si>
    <t>Abderrahmane o/ Maleck</t>
  </si>
  <si>
    <t>48806/21</t>
  </si>
  <si>
    <t>Beybat o/ Bouchama</t>
  </si>
  <si>
    <t>Hachem ould Boubacar</t>
  </si>
  <si>
    <t>043511T</t>
  </si>
  <si>
    <t>Cherif Abdoul Harouna Oumar Ba</t>
  </si>
  <si>
    <t>Cheikh O/ Mohameden Vall</t>
  </si>
  <si>
    <t>Chef d'Equipe</t>
  </si>
  <si>
    <t>Brahim O/ Boubacar</t>
  </si>
  <si>
    <t>Mecanicien</t>
  </si>
  <si>
    <t>Cheikh M'bodj</t>
  </si>
  <si>
    <t>Electricien</t>
  </si>
  <si>
    <t>Mohamed Sid'Ahmed Bechir</t>
  </si>
  <si>
    <t>Peintre</t>
  </si>
  <si>
    <t>Aly Samba</t>
  </si>
  <si>
    <t>89579-19</t>
  </si>
  <si>
    <t>Sidi Mohamed Mahmoud</t>
  </si>
  <si>
    <t>Froid</t>
  </si>
  <si>
    <t>Maloud O/ El Atigh</t>
  </si>
  <si>
    <t>Manœuvre</t>
  </si>
  <si>
    <t>ATTIJARI BANK</t>
  </si>
  <si>
    <t>Inpecteur Général</t>
  </si>
  <si>
    <t>154 400 100 127/</t>
  </si>
  <si>
    <t>Boudy Mamadou N'Diaye</t>
  </si>
  <si>
    <t>14 23 50 000 212</t>
  </si>
  <si>
    <t>043508q</t>
  </si>
  <si>
    <t>Djibril Idissa Gueye</t>
  </si>
  <si>
    <t>Arrêtez le présent état de paiement à la somme de : Cent Cinquante Deux Mille MRU</t>
  </si>
  <si>
    <t>Arrêtez le présent état de paiement à la somme de : Quatre Vingt Doux Mille MRU</t>
  </si>
  <si>
    <t>Arrêtez le présent état de paiement à la somme de : Quatre Vingt Mille MRU</t>
  </si>
  <si>
    <t>Etat des Banques /Attijary Bank</t>
  </si>
  <si>
    <t>104732N</t>
  </si>
  <si>
    <t>Arrêtez le présent état de paiement à la somme de : Quarante Mille MRU</t>
  </si>
  <si>
    <t>Arrêtez le présent état de paiement à la somme de : Quarante  Mille MRU</t>
  </si>
  <si>
    <t>Etat des Banques /BIM</t>
  </si>
  <si>
    <t>Etat des Banques /Chinguitty Bank</t>
  </si>
  <si>
    <t>Arrêtez le présent état de paiement à la somme de : Six Mille MRU</t>
  </si>
  <si>
    <t>Etat des Banques /CCP</t>
  </si>
  <si>
    <t>Arrêtez le présent état de paiement à la somme de : Huit Mille MRU</t>
  </si>
  <si>
    <t>Arrêtez le présent état de paiement à la somme de : Cent Trente Six Mille MRU</t>
  </si>
  <si>
    <t>Arrêtez le présent état de paiement à la somme de :Quatre  Cent Soixante Six Mille MRU</t>
  </si>
  <si>
    <t>Arrêtez le présent état de paiement à la somme de : Cent Quarante Neuf Mille MRU</t>
  </si>
  <si>
    <t>Etat des Banques /BMI</t>
  </si>
  <si>
    <t xml:space="preserve"> AVRIL et MAI  2019</t>
  </si>
  <si>
    <t>Youssouf Hmeity</t>
  </si>
  <si>
    <t>S'id 'Ahmed Med Lemine</t>
  </si>
  <si>
    <t>Melainine O/ Cheikh O/ Chewaf</t>
  </si>
  <si>
    <t>Directeur Informatique</t>
  </si>
  <si>
    <t xml:space="preserve">0 15 064 223 01 </t>
  </si>
  <si>
    <t>900000 67 707</t>
  </si>
  <si>
    <t>Arrêtez le présent état de paiement à la somme de :Deux Million Six Cent Quatre Vingt Un  Mille Cinq Cent  MRU</t>
  </si>
  <si>
    <t>Etat des Banques /Attijary BANK</t>
  </si>
  <si>
    <t>90000 67 707</t>
  </si>
  <si>
    <t>Attijary BANK</t>
  </si>
  <si>
    <t>Arrêtez le présent état de paiement à la somme de :Cinquante Quatre  Mille MRU</t>
  </si>
  <si>
    <t>10 47 33 P</t>
  </si>
  <si>
    <t>Arrêtez le présent état de paiement à la somme de :Un Million Trois Cent Vingt Deux Mille MRU</t>
  </si>
  <si>
    <t>Arrêtez le présent état de paiement à la somme de : Cent  Vingt Huit Mille MRU</t>
  </si>
  <si>
    <t>91320K</t>
  </si>
  <si>
    <t>Oumar Ould Mohamed</t>
  </si>
  <si>
    <t>47243/54</t>
  </si>
  <si>
    <t>JANVIER -FEVRIER-MARS- AVRIL et MAI  2019</t>
  </si>
  <si>
    <t>Arrêtez le présent état de paiement à la somme de :Dix Mille  MRU</t>
  </si>
  <si>
    <t>Arrêtez le présent état de paiement à la somme de :Deux Million Six Cent Quarte VingtTrois Un Mille Cinq Cent  MRU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</si>
</sst>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u val="double"/>
      <sz val="18"/>
      <name val="Calibri"/>
      <family val="2"/>
    </font>
    <font>
      <sz val="8"/>
      <name val="Arial"/>
      <family val="2"/>
    </font>
    <font>
      <sz val="10"/>
      <name val="Calibri"/>
      <family val="2"/>
    </font>
    <font>
      <b/>
      <i/>
      <sz val="9"/>
      <name val="Calibri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</font>
    <font>
      <sz val="9"/>
      <color rgb="FFFF0000"/>
      <name val="Arial"/>
      <family val="2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0"/>
      <name val="Arial"/>
      <family val="2"/>
    </font>
    <font>
      <sz val="9"/>
      <color theme="0"/>
      <name val="Calibri"/>
      <family val="2"/>
    </font>
    <font>
      <sz val="8"/>
      <color theme="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"/>
      <family val="2"/>
    </font>
    <font>
      <b/>
      <sz val="10"/>
      <name val="Calibri"/>
      <family val="2"/>
    </font>
    <font>
      <b/>
      <i/>
      <sz val="8"/>
      <name val="Calibri"/>
      <family val="2"/>
    </font>
    <font>
      <u/>
      <sz val="11"/>
      <name val="Calibri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Calibri"/>
      <family val="2"/>
    </font>
    <font>
      <b/>
      <sz val="9"/>
      <color theme="0" tint="-0.34998626667073579"/>
      <name val="Calibri"/>
      <family val="2"/>
      <scheme val="minor"/>
    </font>
    <font>
      <sz val="12"/>
      <name val="Arial"/>
      <family val="2"/>
    </font>
    <font>
      <b/>
      <u val="double"/>
      <sz val="18"/>
      <name val="Calibri"/>
      <family val="2"/>
    </font>
    <font>
      <b/>
      <sz val="8"/>
      <name val="Calibri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double">
        <color rgb="FF000000"/>
      </left>
      <right style="medium">
        <color indexed="64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10" xfId="0" applyFont="1" applyFill="1" applyBorder="1" applyAlignment="1">
      <alignment horizontal="center" wrapText="1"/>
    </xf>
    <xf numFmtId="14" fontId="7" fillId="0" borderId="12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wrapText="1"/>
    </xf>
    <xf numFmtId="164" fontId="7" fillId="0" borderId="11" xfId="1" applyNumberFormat="1" applyFont="1" applyFill="1" applyBorder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/>
    <xf numFmtId="0" fontId="10" fillId="0" borderId="13" xfId="0" applyFont="1" applyBorder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64" fontId="12" fillId="0" borderId="5" xfId="1" applyNumberFormat="1" applyFont="1" applyFill="1" applyBorder="1" applyAlignment="1">
      <alignment horizontal="left" wrapText="1"/>
    </xf>
    <xf numFmtId="0" fontId="12" fillId="0" borderId="5" xfId="0" applyFont="1" applyFill="1" applyBorder="1" applyAlignment="1">
      <alignment horizontal="right" wrapText="1"/>
    </xf>
    <xf numFmtId="0" fontId="12" fillId="0" borderId="6" xfId="0" applyFont="1" applyFill="1" applyBorder="1" applyAlignment="1">
      <alignment horizontal="left" wrapText="1"/>
    </xf>
    <xf numFmtId="0" fontId="13" fillId="0" borderId="0" xfId="0" applyFont="1"/>
    <xf numFmtId="0" fontId="12" fillId="0" borderId="7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left" wrapText="1"/>
    </xf>
    <xf numFmtId="164" fontId="12" fillId="0" borderId="8" xfId="1" applyNumberFormat="1" applyFont="1" applyFill="1" applyBorder="1" applyAlignment="1">
      <alignment horizontal="left" wrapText="1"/>
    </xf>
    <xf numFmtId="0" fontId="12" fillId="0" borderId="8" xfId="0" applyFont="1" applyFill="1" applyBorder="1" applyAlignment="1">
      <alignment horizontal="right" wrapText="1"/>
    </xf>
    <xf numFmtId="0" fontId="12" fillId="0" borderId="9" xfId="0" applyFont="1" applyFill="1" applyBorder="1" applyAlignment="1">
      <alignment horizontal="left" wrapText="1"/>
    </xf>
    <xf numFmtId="0" fontId="9" fillId="2" borderId="0" xfId="0" applyFont="1" applyFill="1"/>
    <xf numFmtId="0" fontId="14" fillId="0" borderId="0" xfId="0" applyFont="1"/>
    <xf numFmtId="0" fontId="15" fillId="0" borderId="0" xfId="0" applyFont="1"/>
    <xf numFmtId="0" fontId="12" fillId="0" borderId="8" xfId="0" applyFont="1" applyFill="1" applyBorder="1" applyAlignment="1">
      <alignment vertical="center" wrapText="1"/>
    </xf>
    <xf numFmtId="14" fontId="12" fillId="0" borderId="9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/>
    <xf numFmtId="0" fontId="12" fillId="0" borderId="8" xfId="0" applyFont="1" applyFill="1" applyBorder="1" applyAlignment="1">
      <alignment wrapText="1"/>
    </xf>
    <xf numFmtId="0" fontId="12" fillId="0" borderId="8" xfId="0" applyFont="1" applyFill="1" applyBorder="1" applyAlignment="1">
      <alignment horizontal="center" wrapText="1"/>
    </xf>
    <xf numFmtId="14" fontId="12" fillId="0" borderId="8" xfId="0" applyNumberFormat="1" applyFont="1" applyFill="1" applyBorder="1" applyAlignment="1">
      <alignment horizontal="right" vertical="center" wrapText="1"/>
    </xf>
    <xf numFmtId="0" fontId="12" fillId="0" borderId="1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right" wrapText="1"/>
    </xf>
    <xf numFmtId="0" fontId="12" fillId="0" borderId="15" xfId="0" applyFont="1" applyFill="1" applyBorder="1" applyAlignment="1">
      <alignment horizontal="left" wrapText="1"/>
    </xf>
    <xf numFmtId="0" fontId="11" fillId="3" borderId="0" xfId="0" applyFont="1" applyFill="1" applyBorder="1"/>
    <xf numFmtId="164" fontId="17" fillId="3" borderId="0" xfId="1" applyNumberFormat="1" applyFont="1" applyFill="1" applyBorder="1" applyAlignment="1">
      <alignment horizontal="left" wrapText="1"/>
    </xf>
    <xf numFmtId="0" fontId="18" fillId="3" borderId="0" xfId="0" applyFont="1" applyFill="1" applyBorder="1"/>
    <xf numFmtId="0" fontId="19" fillId="0" borderId="0" xfId="0" applyFont="1"/>
    <xf numFmtId="0" fontId="20" fillId="3" borderId="0" xfId="0" applyFont="1" applyFill="1" applyBorder="1"/>
    <xf numFmtId="0" fontId="23" fillId="0" borderId="2" xfId="0" applyFont="1" applyBorder="1" applyAlignment="1">
      <alignment horizontal="center" vertical="center" wrapText="1"/>
    </xf>
    <xf numFmtId="0" fontId="26" fillId="0" borderId="0" xfId="0" applyFont="1"/>
    <xf numFmtId="0" fontId="2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164" fontId="21" fillId="3" borderId="0" xfId="1" applyNumberFormat="1" applyFont="1" applyFill="1" applyBorder="1" applyAlignment="1">
      <alignment horizontal="left" wrapText="1"/>
    </xf>
    <xf numFmtId="164" fontId="22" fillId="0" borderId="0" xfId="1" applyNumberFormat="1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left" wrapText="1"/>
    </xf>
    <xf numFmtId="164" fontId="12" fillId="3" borderId="8" xfId="1" applyNumberFormat="1" applyFont="1" applyFill="1" applyBorder="1" applyAlignment="1">
      <alignment horizontal="left" wrapText="1"/>
    </xf>
    <xf numFmtId="0" fontId="12" fillId="3" borderId="8" xfId="0" applyFont="1" applyFill="1" applyBorder="1" applyAlignment="1">
      <alignment horizontal="right" wrapText="1"/>
    </xf>
    <xf numFmtId="0" fontId="12" fillId="3" borderId="9" xfId="0" applyFont="1" applyFill="1" applyBorder="1" applyAlignment="1">
      <alignment horizontal="left" wrapText="1"/>
    </xf>
    <xf numFmtId="0" fontId="9" fillId="3" borderId="0" xfId="0" applyFont="1" applyFill="1"/>
    <xf numFmtId="0" fontId="16" fillId="4" borderId="0" xfId="0" applyFont="1" applyFill="1" applyBorder="1"/>
    <xf numFmtId="0" fontId="14" fillId="0" borderId="13" xfId="0" applyFont="1" applyBorder="1" applyAlignment="1">
      <alignment horizontal="right"/>
    </xf>
    <xf numFmtId="0" fontId="0" fillId="0" borderId="13" xfId="0" applyBorder="1"/>
    <xf numFmtId="0" fontId="23" fillId="0" borderId="13" xfId="0" applyFont="1" applyBorder="1" applyAlignment="1">
      <alignment horizontal="center" vertical="center" wrapText="1"/>
    </xf>
    <xf numFmtId="164" fontId="12" fillId="0" borderId="13" xfId="1" applyNumberFormat="1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left" wrapText="1"/>
    </xf>
    <xf numFmtId="164" fontId="22" fillId="0" borderId="13" xfId="1" applyNumberFormat="1" applyFont="1" applyFill="1" applyBorder="1" applyAlignment="1">
      <alignment horizontal="left" vertical="center" wrapText="1"/>
    </xf>
    <xf numFmtId="0" fontId="27" fillId="0" borderId="13" xfId="0" applyFont="1" applyBorder="1"/>
    <xf numFmtId="0" fontId="27" fillId="0" borderId="0" xfId="0" applyFont="1"/>
    <xf numFmtId="3" fontId="27" fillId="0" borderId="13" xfId="0" applyNumberFormat="1" applyFont="1" applyBorder="1"/>
    <xf numFmtId="0" fontId="0" fillId="0" borderId="13" xfId="0" applyFont="1" applyBorder="1"/>
    <xf numFmtId="0" fontId="12" fillId="0" borderId="16" xfId="0" applyFont="1" applyFill="1" applyBorder="1" applyAlignment="1">
      <alignment horizontal="left" wrapText="1"/>
    </xf>
    <xf numFmtId="3" fontId="14" fillId="0" borderId="13" xfId="0" applyNumberFormat="1" applyFont="1" applyBorder="1" applyAlignment="1">
      <alignment horizontal="right"/>
    </xf>
    <xf numFmtId="0" fontId="29" fillId="3" borderId="13" xfId="0" applyFont="1" applyFill="1" applyBorder="1" applyAlignment="1">
      <alignment horizontal="right"/>
    </xf>
    <xf numFmtId="164" fontId="12" fillId="0" borderId="13" xfId="1" applyNumberFormat="1" applyFont="1" applyFill="1" applyBorder="1" applyAlignment="1">
      <alignment horizontal="right" wrapText="1"/>
    </xf>
    <xf numFmtId="0" fontId="30" fillId="0" borderId="0" xfId="0" applyFont="1"/>
    <xf numFmtId="0" fontId="12" fillId="0" borderId="13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wrapText="1"/>
    </xf>
    <xf numFmtId="164" fontId="21" fillId="3" borderId="13" xfId="1" applyNumberFormat="1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164" fontId="21" fillId="3" borderId="18" xfId="1" applyNumberFormat="1" applyFont="1" applyFill="1" applyBorder="1" applyAlignment="1">
      <alignment horizontal="left" wrapText="1"/>
    </xf>
    <xf numFmtId="164" fontId="21" fillId="3" borderId="19" xfId="1" applyNumberFormat="1" applyFont="1" applyFill="1" applyBorder="1" applyAlignment="1">
      <alignment horizontal="left" wrapText="1"/>
    </xf>
    <xf numFmtId="164" fontId="22" fillId="0" borderId="18" xfId="1" applyNumberFormat="1" applyFont="1" applyFill="1" applyBorder="1" applyAlignment="1">
      <alignment horizontal="left" vertical="center" wrapText="1"/>
    </xf>
    <xf numFmtId="0" fontId="6" fillId="0" borderId="0" xfId="0" applyFont="1" applyBorder="1"/>
    <xf numFmtId="0" fontId="12" fillId="0" borderId="13" xfId="0" applyFont="1" applyFill="1" applyBorder="1" applyAlignment="1">
      <alignment horizontal="right" wrapText="1"/>
    </xf>
    <xf numFmtId="0" fontId="12" fillId="0" borderId="17" xfId="0" applyFont="1" applyFill="1" applyBorder="1" applyAlignment="1">
      <alignment horizontal="center" wrapText="1"/>
    </xf>
    <xf numFmtId="0" fontId="12" fillId="0" borderId="17" xfId="0" applyFont="1" applyFill="1" applyBorder="1" applyAlignment="1">
      <alignment horizontal="left" wrapText="1"/>
    </xf>
    <xf numFmtId="0" fontId="12" fillId="0" borderId="21" xfId="0" applyFont="1" applyFill="1" applyBorder="1" applyAlignment="1">
      <alignment horizontal="left" wrapText="1"/>
    </xf>
    <xf numFmtId="164" fontId="12" fillId="0" borderId="22" xfId="1" applyNumberFormat="1" applyFont="1" applyFill="1" applyBorder="1" applyAlignment="1">
      <alignment horizontal="center" wrapText="1"/>
    </xf>
    <xf numFmtId="3" fontId="12" fillId="0" borderId="13" xfId="0" applyNumberFormat="1" applyFont="1" applyFill="1" applyBorder="1" applyAlignment="1">
      <alignment horizontal="right" wrapText="1"/>
    </xf>
    <xf numFmtId="0" fontId="29" fillId="3" borderId="22" xfId="0" applyFont="1" applyFill="1" applyBorder="1" applyAlignment="1">
      <alignment horizontal="right"/>
    </xf>
    <xf numFmtId="0" fontId="32" fillId="0" borderId="25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2" fillId="0" borderId="26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left" wrapText="1"/>
    </xf>
    <xf numFmtId="164" fontId="21" fillId="3" borderId="29" xfId="1" applyNumberFormat="1" applyFont="1" applyFill="1" applyBorder="1" applyAlignment="1">
      <alignment horizontal="left" wrapText="1"/>
    </xf>
    <xf numFmtId="164" fontId="22" fillId="0" borderId="30" xfId="1" applyNumberFormat="1" applyFont="1" applyFill="1" applyBorder="1" applyAlignment="1">
      <alignment horizontal="left" vertical="center" wrapText="1"/>
    </xf>
    <xf numFmtId="164" fontId="21" fillId="3" borderId="28" xfId="1" applyNumberFormat="1" applyFont="1" applyFill="1" applyBorder="1" applyAlignment="1">
      <alignment horizontal="left" wrapText="1"/>
    </xf>
    <xf numFmtId="164" fontId="22" fillId="0" borderId="31" xfId="1" applyNumberFormat="1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right"/>
    </xf>
    <xf numFmtId="3" fontId="10" fillId="0" borderId="13" xfId="0" applyNumberFormat="1" applyFont="1" applyFill="1" applyBorder="1" applyAlignment="1">
      <alignment horizontal="right"/>
    </xf>
    <xf numFmtId="3" fontId="12" fillId="0" borderId="13" xfId="0" applyNumberFormat="1" applyFont="1" applyFill="1" applyBorder="1" applyAlignment="1">
      <alignment horizontal="center" wrapText="1"/>
    </xf>
    <xf numFmtId="0" fontId="28" fillId="0" borderId="13" xfId="0" applyFont="1" applyFill="1" applyBorder="1" applyAlignment="1">
      <alignment horizontal="center" vertical="center" wrapText="1"/>
    </xf>
    <xf numFmtId="164" fontId="33" fillId="0" borderId="13" xfId="1" applyNumberFormat="1" applyFont="1" applyFill="1" applyBorder="1" applyAlignment="1">
      <alignment horizontal="center" wrapText="1"/>
    </xf>
    <xf numFmtId="9" fontId="12" fillId="0" borderId="13" xfId="2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wrapText="1"/>
    </xf>
    <xf numFmtId="0" fontId="12" fillId="0" borderId="37" xfId="0" applyFont="1" applyFill="1" applyBorder="1" applyAlignment="1">
      <alignment horizontal="left" wrapText="1"/>
    </xf>
    <xf numFmtId="0" fontId="12" fillId="0" borderId="38" xfId="0" applyFont="1" applyFill="1" applyBorder="1" applyAlignment="1">
      <alignment horizontal="left" wrapText="1"/>
    </xf>
    <xf numFmtId="0" fontId="7" fillId="0" borderId="34" xfId="0" applyFont="1" applyFill="1" applyBorder="1" applyAlignment="1">
      <alignment horizontal="left" wrapText="1"/>
    </xf>
    <xf numFmtId="164" fontId="21" fillId="3" borderId="35" xfId="1" applyNumberFormat="1" applyFont="1" applyFill="1" applyBorder="1" applyAlignment="1">
      <alignment horizontal="left" wrapText="1"/>
    </xf>
    <xf numFmtId="0" fontId="12" fillId="0" borderId="20" xfId="0" applyFont="1" applyFill="1" applyBorder="1" applyAlignment="1">
      <alignment horizontal="left" wrapText="1"/>
    </xf>
    <xf numFmtId="164" fontId="12" fillId="0" borderId="18" xfId="1" applyNumberFormat="1" applyFont="1" applyFill="1" applyBorder="1" applyAlignment="1">
      <alignment horizontal="center" wrapText="1"/>
    </xf>
    <xf numFmtId="0" fontId="12" fillId="0" borderId="3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28" fillId="0" borderId="13" xfId="0" applyNumberFormat="1" applyFont="1" applyFill="1" applyBorder="1" applyAlignment="1">
      <alignment horizontal="right" wrapText="1"/>
    </xf>
    <xf numFmtId="0" fontId="12" fillId="0" borderId="19" xfId="0" applyFont="1" applyFill="1" applyBorder="1" applyAlignment="1">
      <alignment horizontal="center" wrapText="1"/>
    </xf>
    <xf numFmtId="0" fontId="12" fillId="0" borderId="18" xfId="0" applyFont="1" applyFill="1" applyBorder="1" applyAlignment="1">
      <alignment horizontal="left" wrapText="1"/>
    </xf>
    <xf numFmtId="0" fontId="12" fillId="0" borderId="19" xfId="0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2" fillId="0" borderId="1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2" fillId="0" borderId="19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33" xfId="0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abSelected="1" topLeftCell="A10" zoomScale="75" zoomScaleNormal="75" workbookViewId="0">
      <selection activeCell="L9" sqref="L9"/>
    </sheetView>
  </sheetViews>
  <sheetFormatPr baseColWidth="10" defaultRowHeight="15" x14ac:dyDescent="0.25"/>
  <cols>
    <col min="1" max="2" width="21.7109375" customWidth="1"/>
    <col min="3" max="3" width="31.5703125" customWidth="1"/>
    <col min="4" max="4" width="21.7109375" customWidth="1"/>
    <col min="5" max="5" width="13.5703125" customWidth="1"/>
    <col min="6" max="6" width="16.42578125" customWidth="1"/>
    <col min="7" max="7" width="32.140625" customWidth="1"/>
    <col min="9" max="9" width="13.85546875" style="38" customWidth="1"/>
  </cols>
  <sheetData>
    <row r="1" spans="1:9" x14ac:dyDescent="0.25">
      <c r="A1" s="129" t="s">
        <v>0</v>
      </c>
      <c r="B1" s="129"/>
      <c r="C1" s="129"/>
      <c r="D1" s="129"/>
      <c r="E1" s="129"/>
      <c r="F1" s="129"/>
      <c r="G1" s="129"/>
    </row>
    <row r="2" spans="1:9" x14ac:dyDescent="0.25">
      <c r="A2" s="130" t="s">
        <v>1</v>
      </c>
      <c r="B2" s="130"/>
      <c r="C2" s="130"/>
      <c r="D2" s="130"/>
      <c r="E2" s="130"/>
      <c r="F2" s="130"/>
      <c r="G2" s="130"/>
    </row>
    <row r="3" spans="1:9" x14ac:dyDescent="0.25">
      <c r="A3" s="129" t="s">
        <v>2</v>
      </c>
      <c r="B3" s="129"/>
      <c r="C3" s="129"/>
      <c r="D3" s="129"/>
      <c r="E3" s="129"/>
      <c r="F3" s="129"/>
      <c r="G3" s="129"/>
    </row>
    <row r="4" spans="1:9" ht="6" customHeight="1" x14ac:dyDescent="0.25">
      <c r="A4" s="1"/>
      <c r="B4" s="1"/>
      <c r="C4" s="1"/>
      <c r="D4" s="1"/>
      <c r="E4" s="1"/>
      <c r="F4" s="1"/>
      <c r="G4" s="1"/>
    </row>
    <row r="5" spans="1:9" x14ac:dyDescent="0.25">
      <c r="A5" s="131" t="s">
        <v>3</v>
      </c>
      <c r="B5" s="131"/>
      <c r="C5" s="131"/>
      <c r="D5" s="131"/>
      <c r="E5" s="131"/>
      <c r="F5" s="131"/>
      <c r="G5" s="131"/>
    </row>
    <row r="6" spans="1:9" x14ac:dyDescent="0.25">
      <c r="A6" s="131" t="s">
        <v>4</v>
      </c>
      <c r="B6" s="131"/>
      <c r="C6" s="131"/>
      <c r="D6" s="131"/>
      <c r="E6" s="131"/>
      <c r="F6" s="131"/>
      <c r="G6" s="131"/>
    </row>
    <row r="7" spans="1:9" x14ac:dyDescent="0.25">
      <c r="A7" s="2"/>
    </row>
    <row r="8" spans="1:9" x14ac:dyDescent="0.25">
      <c r="A8" s="2"/>
    </row>
    <row r="9" spans="1:9" x14ac:dyDescent="0.25">
      <c r="A9" s="2"/>
    </row>
    <row r="10" spans="1:9" ht="23.25" x14ac:dyDescent="0.25">
      <c r="A10" s="128" t="s">
        <v>127</v>
      </c>
      <c r="B10" s="128"/>
      <c r="C10" s="128"/>
      <c r="D10" s="128"/>
      <c r="E10" s="128"/>
      <c r="F10" s="128"/>
      <c r="G10" s="128"/>
    </row>
    <row r="11" spans="1:9" x14ac:dyDescent="0.25">
      <c r="A11" s="2"/>
    </row>
    <row r="12" spans="1:9" x14ac:dyDescent="0.25">
      <c r="A12" s="2"/>
    </row>
    <row r="13" spans="1:9" ht="15.75" thickBot="1" x14ac:dyDescent="0.3">
      <c r="A13" s="3"/>
    </row>
    <row r="14" spans="1:9" s="11" customFormat="1" ht="55.5" customHeight="1" thickTop="1" thickBot="1" x14ac:dyDescent="0.25">
      <c r="A14" s="9" t="s">
        <v>5</v>
      </c>
      <c r="B14" s="10" t="s">
        <v>6</v>
      </c>
      <c r="C14" s="10" t="s">
        <v>7</v>
      </c>
      <c r="D14" s="10" t="s">
        <v>8</v>
      </c>
      <c r="E14" s="10" t="s">
        <v>9</v>
      </c>
      <c r="F14" s="10" t="s">
        <v>10</v>
      </c>
      <c r="G14" s="10" t="s">
        <v>130</v>
      </c>
      <c r="I14" s="55"/>
    </row>
    <row r="15" spans="1:9" s="19" customFormat="1" ht="24.95" customHeight="1" thickTop="1" x14ac:dyDescent="0.2">
      <c r="A15" s="13">
        <v>1</v>
      </c>
      <c r="B15" s="14" t="s">
        <v>11</v>
      </c>
      <c r="C15" s="15" t="s">
        <v>12</v>
      </c>
      <c r="D15" s="15" t="s">
        <v>142</v>
      </c>
      <c r="E15" s="16" t="s">
        <v>143</v>
      </c>
      <c r="F15" s="17">
        <v>1191430101</v>
      </c>
      <c r="G15" s="18" t="s">
        <v>26</v>
      </c>
      <c r="I15" s="39">
        <v>30000</v>
      </c>
    </row>
    <row r="16" spans="1:9" s="19" customFormat="1" ht="24.95" customHeight="1" x14ac:dyDescent="0.2">
      <c r="A16" s="13">
        <f>SUM(A15+1)</f>
        <v>2</v>
      </c>
      <c r="B16" s="20" t="s">
        <v>13</v>
      </c>
      <c r="C16" s="21" t="s">
        <v>14</v>
      </c>
      <c r="D16" s="21" t="s">
        <v>126</v>
      </c>
      <c r="E16" s="22" t="s">
        <v>144</v>
      </c>
      <c r="F16" s="23">
        <v>2537060101</v>
      </c>
      <c r="G16" s="24" t="s">
        <v>26</v>
      </c>
      <c r="I16" s="39">
        <v>25000</v>
      </c>
    </row>
    <row r="17" spans="1:9" s="19" customFormat="1" ht="24.95" customHeight="1" x14ac:dyDescent="0.2">
      <c r="A17" s="13">
        <f t="shared" ref="A17:A59" si="0">SUM(A16+1)</f>
        <v>3</v>
      </c>
      <c r="B17" s="20" t="s">
        <v>15</v>
      </c>
      <c r="C17" s="21" t="s">
        <v>16</v>
      </c>
      <c r="D17" s="21" t="s">
        <v>126</v>
      </c>
      <c r="E17" s="22">
        <v>25000</v>
      </c>
      <c r="F17" s="23" t="s">
        <v>17</v>
      </c>
      <c r="G17" s="24" t="s">
        <v>18</v>
      </c>
      <c r="I17" s="39">
        <v>25000</v>
      </c>
    </row>
    <row r="18" spans="1:9" s="19" customFormat="1" ht="24.95" customHeight="1" x14ac:dyDescent="0.2">
      <c r="A18" s="13">
        <f t="shared" si="0"/>
        <v>4</v>
      </c>
      <c r="B18" s="20" t="s">
        <v>81</v>
      </c>
      <c r="C18" s="21" t="s">
        <v>19</v>
      </c>
      <c r="D18" s="21" t="s">
        <v>126</v>
      </c>
      <c r="E18" s="22">
        <v>25000</v>
      </c>
      <c r="F18" s="23" t="s">
        <v>20</v>
      </c>
      <c r="G18" s="24" t="s">
        <v>18</v>
      </c>
      <c r="I18" s="39">
        <v>25000</v>
      </c>
    </row>
    <row r="19" spans="1:9" s="19" customFormat="1" ht="24.95" customHeight="1" x14ac:dyDescent="0.2">
      <c r="A19" s="13">
        <f t="shared" si="0"/>
        <v>5</v>
      </c>
      <c r="B19" s="20" t="s">
        <v>83</v>
      </c>
      <c r="C19" s="21" t="s">
        <v>31</v>
      </c>
      <c r="D19" s="21" t="s">
        <v>32</v>
      </c>
      <c r="E19" s="22">
        <v>25000</v>
      </c>
      <c r="F19" s="23">
        <v>1156230101</v>
      </c>
      <c r="G19" s="24" t="s">
        <v>26</v>
      </c>
      <c r="I19" s="39">
        <v>25000</v>
      </c>
    </row>
    <row r="20" spans="1:9" s="25" customFormat="1" ht="24.95" customHeight="1" x14ac:dyDescent="0.2">
      <c r="A20" s="13">
        <f t="shared" si="0"/>
        <v>6</v>
      </c>
      <c r="B20" s="49" t="s">
        <v>42</v>
      </c>
      <c r="C20" s="50" t="s">
        <v>129</v>
      </c>
      <c r="D20" s="50" t="s">
        <v>125</v>
      </c>
      <c r="E20" s="51">
        <v>25000</v>
      </c>
      <c r="F20" s="52">
        <v>133325762</v>
      </c>
      <c r="G20" s="53" t="s">
        <v>43</v>
      </c>
      <c r="H20" s="54"/>
      <c r="I20" s="39">
        <v>25000</v>
      </c>
    </row>
    <row r="21" spans="1:9" s="19" customFormat="1" ht="24.95" customHeight="1" x14ac:dyDescent="0.2">
      <c r="A21" s="13">
        <f t="shared" si="0"/>
        <v>7</v>
      </c>
      <c r="B21" s="20" t="s">
        <v>85</v>
      </c>
      <c r="C21" s="21" t="s">
        <v>21</v>
      </c>
      <c r="D21" s="21" t="s">
        <v>99</v>
      </c>
      <c r="E21" s="22">
        <v>25000</v>
      </c>
      <c r="F21" s="23">
        <v>723921</v>
      </c>
      <c r="G21" s="24" t="s">
        <v>22</v>
      </c>
      <c r="I21" s="39">
        <v>25000</v>
      </c>
    </row>
    <row r="22" spans="1:9" s="19" customFormat="1" ht="24.95" customHeight="1" x14ac:dyDescent="0.2">
      <c r="A22" s="13">
        <f t="shared" si="0"/>
        <v>8</v>
      </c>
      <c r="B22" s="20" t="s">
        <v>23</v>
      </c>
      <c r="C22" s="21" t="s">
        <v>24</v>
      </c>
      <c r="D22" s="21" t="s">
        <v>102</v>
      </c>
      <c r="E22" s="22">
        <v>25000</v>
      </c>
      <c r="F22" s="23">
        <v>54688</v>
      </c>
      <c r="G22" s="24" t="s">
        <v>137</v>
      </c>
      <c r="I22" s="39">
        <v>25000</v>
      </c>
    </row>
    <row r="23" spans="1:9" s="19" customFormat="1" ht="24.95" customHeight="1" x14ac:dyDescent="0.2">
      <c r="A23" s="13">
        <f t="shared" si="0"/>
        <v>9</v>
      </c>
      <c r="B23" s="20" t="s">
        <v>80</v>
      </c>
      <c r="C23" s="21" t="s">
        <v>25</v>
      </c>
      <c r="D23" s="21" t="s">
        <v>100</v>
      </c>
      <c r="E23" s="22">
        <v>25000</v>
      </c>
      <c r="F23" s="23">
        <v>2999230101</v>
      </c>
      <c r="G23" s="24" t="s">
        <v>26</v>
      </c>
      <c r="I23" s="39">
        <v>25000</v>
      </c>
    </row>
    <row r="24" spans="1:9" s="19" customFormat="1" ht="24.95" customHeight="1" x14ac:dyDescent="0.2">
      <c r="A24" s="13">
        <f t="shared" si="0"/>
        <v>10</v>
      </c>
      <c r="B24" s="20" t="s">
        <v>27</v>
      </c>
      <c r="C24" s="21" t="s">
        <v>28</v>
      </c>
      <c r="D24" s="21" t="s">
        <v>101</v>
      </c>
      <c r="E24" s="22">
        <v>25000</v>
      </c>
      <c r="F24" s="23">
        <v>1095340101</v>
      </c>
      <c r="G24" s="24" t="s">
        <v>26</v>
      </c>
      <c r="I24" s="39">
        <v>25000</v>
      </c>
    </row>
    <row r="25" spans="1:9" s="19" customFormat="1" ht="24.95" customHeight="1" x14ac:dyDescent="0.2">
      <c r="A25" s="13">
        <f t="shared" si="0"/>
        <v>11</v>
      </c>
      <c r="B25" s="20" t="s">
        <v>84</v>
      </c>
      <c r="C25" s="21" t="s">
        <v>29</v>
      </c>
      <c r="D25" s="21" t="s">
        <v>103</v>
      </c>
      <c r="E25" s="22">
        <v>25000</v>
      </c>
      <c r="F25" s="23">
        <v>155510986</v>
      </c>
      <c r="G25" s="24" t="s">
        <v>30</v>
      </c>
      <c r="I25" s="39">
        <v>25000</v>
      </c>
    </row>
    <row r="26" spans="1:9" s="26" customFormat="1" ht="24.95" customHeight="1" x14ac:dyDescent="0.2">
      <c r="A26" s="13">
        <f t="shared" si="0"/>
        <v>12</v>
      </c>
      <c r="B26" s="20" t="s">
        <v>46</v>
      </c>
      <c r="C26" s="21" t="s">
        <v>47</v>
      </c>
      <c r="D26" s="21" t="s">
        <v>98</v>
      </c>
      <c r="E26" s="22">
        <v>25000</v>
      </c>
      <c r="F26" s="23">
        <v>1338170101</v>
      </c>
      <c r="G26" s="24" t="s">
        <v>26</v>
      </c>
      <c r="I26" s="39">
        <v>25000</v>
      </c>
    </row>
    <row r="27" spans="1:9" s="27" customFormat="1" ht="24.95" customHeight="1" x14ac:dyDescent="0.2">
      <c r="A27" s="13">
        <f t="shared" si="0"/>
        <v>13</v>
      </c>
      <c r="B27" s="20" t="s">
        <v>48</v>
      </c>
      <c r="C27" s="21" t="s">
        <v>49</v>
      </c>
      <c r="D27" s="21" t="s">
        <v>97</v>
      </c>
      <c r="E27" s="22">
        <v>25000</v>
      </c>
      <c r="F27" s="23">
        <v>2716610101</v>
      </c>
      <c r="G27" s="24" t="s">
        <v>26</v>
      </c>
      <c r="I27" s="39">
        <v>25000</v>
      </c>
    </row>
    <row r="28" spans="1:9" s="26" customFormat="1" ht="24.95" customHeight="1" x14ac:dyDescent="0.2">
      <c r="A28" s="13">
        <f t="shared" si="0"/>
        <v>14</v>
      </c>
      <c r="B28" s="20" t="s">
        <v>50</v>
      </c>
      <c r="C28" s="21" t="s">
        <v>51</v>
      </c>
      <c r="D28" s="21" t="s">
        <v>90</v>
      </c>
      <c r="E28" s="22">
        <v>25000</v>
      </c>
      <c r="F28" s="23">
        <v>127327</v>
      </c>
      <c r="G28" s="24" t="s">
        <v>18</v>
      </c>
      <c r="I28" s="39">
        <v>25000</v>
      </c>
    </row>
    <row r="29" spans="1:9" s="26" customFormat="1" ht="24.95" customHeight="1" x14ac:dyDescent="0.2">
      <c r="A29" s="13">
        <f t="shared" si="0"/>
        <v>15</v>
      </c>
      <c r="B29" s="20" t="s">
        <v>52</v>
      </c>
      <c r="C29" s="21" t="s">
        <v>53</v>
      </c>
      <c r="D29" s="21" t="s">
        <v>89</v>
      </c>
      <c r="E29" s="22">
        <v>20000</v>
      </c>
      <c r="F29" s="23">
        <v>47830000395</v>
      </c>
      <c r="G29" s="24" t="s">
        <v>54</v>
      </c>
      <c r="I29" s="39">
        <v>20000</v>
      </c>
    </row>
    <row r="30" spans="1:9" s="26" customFormat="1" ht="24.95" customHeight="1" x14ac:dyDescent="0.2">
      <c r="A30" s="13">
        <f t="shared" si="0"/>
        <v>16</v>
      </c>
      <c r="B30" s="20" t="s">
        <v>69</v>
      </c>
      <c r="C30" s="21" t="s">
        <v>70</v>
      </c>
      <c r="D30" s="21" t="s">
        <v>86</v>
      </c>
      <c r="E30" s="22">
        <v>20000</v>
      </c>
      <c r="F30" s="23">
        <v>5599</v>
      </c>
      <c r="G30" s="24" t="s">
        <v>18</v>
      </c>
      <c r="I30" s="39">
        <v>20000</v>
      </c>
    </row>
    <row r="31" spans="1:9" s="26" customFormat="1" ht="24.95" customHeight="1" x14ac:dyDescent="0.2">
      <c r="A31" s="13">
        <f t="shared" si="0"/>
        <v>17</v>
      </c>
      <c r="B31" s="20" t="s">
        <v>57</v>
      </c>
      <c r="C31" s="21" t="s">
        <v>58</v>
      </c>
      <c r="D31" s="21" t="s">
        <v>59</v>
      </c>
      <c r="E31" s="22">
        <v>20000</v>
      </c>
      <c r="F31" s="23">
        <v>1131580101</v>
      </c>
      <c r="G31" s="24" t="s">
        <v>26</v>
      </c>
      <c r="I31" s="39">
        <v>20000</v>
      </c>
    </row>
    <row r="32" spans="1:9" s="26" customFormat="1" ht="24.95" customHeight="1" x14ac:dyDescent="0.2">
      <c r="A32" s="13">
        <f t="shared" si="0"/>
        <v>18</v>
      </c>
      <c r="B32" s="20" t="s">
        <v>64</v>
      </c>
      <c r="C32" s="21" t="s">
        <v>65</v>
      </c>
      <c r="D32" s="21" t="s">
        <v>66</v>
      </c>
      <c r="E32" s="22">
        <v>20000</v>
      </c>
      <c r="F32" s="23">
        <v>4859</v>
      </c>
      <c r="G32" s="24" t="s">
        <v>73</v>
      </c>
      <c r="I32" s="39">
        <v>20000</v>
      </c>
    </row>
    <row r="33" spans="1:9" s="26" customFormat="1" ht="24.95" customHeight="1" x14ac:dyDescent="0.2">
      <c r="A33" s="13">
        <f t="shared" si="0"/>
        <v>19</v>
      </c>
      <c r="B33" s="20" t="s">
        <v>82</v>
      </c>
      <c r="C33" s="21" t="s">
        <v>33</v>
      </c>
      <c r="D33" s="21" t="s">
        <v>34</v>
      </c>
      <c r="E33" s="22">
        <v>20000</v>
      </c>
      <c r="F33" s="23">
        <v>3292860101</v>
      </c>
      <c r="G33" s="24" t="s">
        <v>26</v>
      </c>
      <c r="I33" s="39">
        <v>20000</v>
      </c>
    </row>
    <row r="34" spans="1:9" s="26" customFormat="1" ht="24.95" customHeight="1" x14ac:dyDescent="0.2">
      <c r="A34" s="13">
        <f t="shared" si="0"/>
        <v>20</v>
      </c>
      <c r="B34" s="20" t="s">
        <v>35</v>
      </c>
      <c r="C34" s="21" t="s">
        <v>36</v>
      </c>
      <c r="D34" s="21" t="s">
        <v>34</v>
      </c>
      <c r="E34" s="22">
        <v>20000</v>
      </c>
      <c r="F34" s="23">
        <v>1411220101</v>
      </c>
      <c r="G34" s="24" t="s">
        <v>26</v>
      </c>
      <c r="I34" s="39">
        <v>20000</v>
      </c>
    </row>
    <row r="35" spans="1:9" s="26" customFormat="1" ht="24.95" customHeight="1" x14ac:dyDescent="0.2">
      <c r="A35" s="13">
        <f t="shared" si="0"/>
        <v>21</v>
      </c>
      <c r="B35" s="20" t="s">
        <v>37</v>
      </c>
      <c r="C35" s="21" t="s">
        <v>38</v>
      </c>
      <c r="D35" s="21" t="s">
        <v>34</v>
      </c>
      <c r="E35" s="22">
        <v>20000</v>
      </c>
      <c r="F35" s="23">
        <v>9672</v>
      </c>
      <c r="G35" s="24" t="s">
        <v>39</v>
      </c>
      <c r="I35" s="39">
        <v>20000</v>
      </c>
    </row>
    <row r="36" spans="1:9" s="26" customFormat="1" ht="24.95" customHeight="1" x14ac:dyDescent="0.2">
      <c r="A36" s="13">
        <f t="shared" si="0"/>
        <v>22</v>
      </c>
      <c r="B36" s="20" t="s">
        <v>40</v>
      </c>
      <c r="C36" s="21" t="s">
        <v>41</v>
      </c>
      <c r="D36" s="21" t="s">
        <v>34</v>
      </c>
      <c r="E36" s="22">
        <v>20000</v>
      </c>
      <c r="F36" s="23">
        <v>9486</v>
      </c>
      <c r="G36" s="24" t="s">
        <v>39</v>
      </c>
      <c r="I36" s="39">
        <v>20000</v>
      </c>
    </row>
    <row r="37" spans="1:9" s="26" customFormat="1" ht="24.95" customHeight="1" x14ac:dyDescent="0.2">
      <c r="A37" s="13">
        <f t="shared" si="0"/>
        <v>23</v>
      </c>
      <c r="B37" s="20" t="s">
        <v>44</v>
      </c>
      <c r="C37" s="21" t="s">
        <v>45</v>
      </c>
      <c r="D37" s="21" t="s">
        <v>124</v>
      </c>
      <c r="E37" s="22">
        <v>20000</v>
      </c>
      <c r="F37" s="23">
        <v>2536681001</v>
      </c>
      <c r="G37" s="24" t="s">
        <v>26</v>
      </c>
      <c r="I37" s="39">
        <v>20000</v>
      </c>
    </row>
    <row r="38" spans="1:9" s="27" customFormat="1" ht="24.95" customHeight="1" x14ac:dyDescent="0.2">
      <c r="A38" s="13">
        <f t="shared" si="0"/>
        <v>24</v>
      </c>
      <c r="B38" s="20" t="s">
        <v>62</v>
      </c>
      <c r="C38" s="21" t="s">
        <v>63</v>
      </c>
      <c r="D38" s="21" t="s">
        <v>92</v>
      </c>
      <c r="E38" s="22">
        <v>20000</v>
      </c>
      <c r="F38" s="23">
        <v>8474</v>
      </c>
      <c r="G38" s="24" t="s">
        <v>18</v>
      </c>
      <c r="I38" s="39">
        <v>20000</v>
      </c>
    </row>
    <row r="39" spans="1:9" s="26" customFormat="1" ht="24.95" customHeight="1" x14ac:dyDescent="0.2">
      <c r="A39" s="13">
        <f t="shared" si="0"/>
        <v>25</v>
      </c>
      <c r="B39" s="20" t="s">
        <v>55</v>
      </c>
      <c r="C39" s="21" t="s">
        <v>56</v>
      </c>
      <c r="D39" s="21" t="s">
        <v>91</v>
      </c>
      <c r="E39" s="22">
        <v>20000</v>
      </c>
      <c r="F39" s="23">
        <v>4362360101</v>
      </c>
      <c r="G39" s="24" t="s">
        <v>26</v>
      </c>
      <c r="I39" s="39">
        <v>20000</v>
      </c>
    </row>
    <row r="40" spans="1:9" s="26" customFormat="1" ht="24.95" customHeight="1" x14ac:dyDescent="0.2">
      <c r="A40" s="13">
        <f t="shared" si="0"/>
        <v>26</v>
      </c>
      <c r="B40" s="20" t="s">
        <v>67</v>
      </c>
      <c r="C40" s="21" t="s">
        <v>68</v>
      </c>
      <c r="D40" s="21" t="s">
        <v>93</v>
      </c>
      <c r="E40" s="22">
        <v>20000</v>
      </c>
      <c r="F40" s="23">
        <v>3460460501</v>
      </c>
      <c r="G40" s="24" t="s">
        <v>26</v>
      </c>
      <c r="I40" s="39">
        <v>20000</v>
      </c>
    </row>
    <row r="41" spans="1:9" s="26" customFormat="1" ht="24.95" customHeight="1" x14ac:dyDescent="0.2">
      <c r="A41" s="13">
        <f t="shared" si="0"/>
        <v>27</v>
      </c>
      <c r="B41" s="20" t="s">
        <v>71</v>
      </c>
      <c r="C41" s="21" t="s">
        <v>72</v>
      </c>
      <c r="D41" s="21" t="s">
        <v>94</v>
      </c>
      <c r="E41" s="22">
        <v>20000</v>
      </c>
      <c r="F41" s="23">
        <v>155920003</v>
      </c>
      <c r="G41" s="24" t="s">
        <v>73</v>
      </c>
      <c r="I41" s="39">
        <v>20000</v>
      </c>
    </row>
    <row r="42" spans="1:9" s="26" customFormat="1" ht="24.95" customHeight="1" x14ac:dyDescent="0.2">
      <c r="A42" s="13">
        <f t="shared" si="0"/>
        <v>28</v>
      </c>
      <c r="B42" s="20" t="s">
        <v>74</v>
      </c>
      <c r="C42" s="21" t="s">
        <v>122</v>
      </c>
      <c r="D42" s="21" t="s">
        <v>95</v>
      </c>
      <c r="E42" s="22">
        <v>20000</v>
      </c>
      <c r="F42" s="23">
        <v>120480005</v>
      </c>
      <c r="G42" s="24" t="s">
        <v>43</v>
      </c>
      <c r="I42" s="39">
        <v>20000</v>
      </c>
    </row>
    <row r="43" spans="1:9" s="26" customFormat="1" ht="24.95" customHeight="1" x14ac:dyDescent="0.2">
      <c r="A43" s="13">
        <f t="shared" si="0"/>
        <v>29</v>
      </c>
      <c r="B43" s="20"/>
      <c r="C43" s="21" t="s">
        <v>77</v>
      </c>
      <c r="D43" s="21" t="s">
        <v>96</v>
      </c>
      <c r="E43" s="22">
        <v>20000</v>
      </c>
      <c r="F43" s="28"/>
      <c r="G43" s="29"/>
      <c r="I43" s="39">
        <v>20000</v>
      </c>
    </row>
    <row r="44" spans="1:9" s="26" customFormat="1" ht="24.95" customHeight="1" x14ac:dyDescent="0.2">
      <c r="A44" s="13">
        <f t="shared" si="0"/>
        <v>30</v>
      </c>
      <c r="B44" s="20"/>
      <c r="C44" s="21" t="s">
        <v>131</v>
      </c>
      <c r="D44" s="21" t="s">
        <v>135</v>
      </c>
      <c r="E44" s="22">
        <v>20000</v>
      </c>
      <c r="F44" s="28"/>
      <c r="G44" s="29"/>
      <c r="I44" s="39">
        <v>20000</v>
      </c>
    </row>
    <row r="45" spans="1:9" s="26" customFormat="1" ht="24.95" customHeight="1" x14ac:dyDescent="0.2">
      <c r="A45" s="13">
        <f t="shared" si="0"/>
        <v>31</v>
      </c>
      <c r="B45" s="20"/>
      <c r="C45" s="21" t="s">
        <v>132</v>
      </c>
      <c r="D45" s="21" t="s">
        <v>136</v>
      </c>
      <c r="E45" s="22">
        <v>20000</v>
      </c>
      <c r="F45" s="28"/>
      <c r="G45" s="29"/>
      <c r="I45" s="39">
        <v>20000</v>
      </c>
    </row>
    <row r="46" spans="1:9" s="26" customFormat="1" ht="24.95" customHeight="1" x14ac:dyDescent="0.2">
      <c r="A46" s="13">
        <f t="shared" si="0"/>
        <v>32</v>
      </c>
      <c r="B46" s="12" t="s">
        <v>134</v>
      </c>
      <c r="C46" s="30" t="s">
        <v>133</v>
      </c>
      <c r="D46" s="21" t="s">
        <v>136</v>
      </c>
      <c r="E46" s="22">
        <v>20000</v>
      </c>
      <c r="F46" s="28"/>
      <c r="G46" s="29"/>
      <c r="I46" s="39">
        <v>20000</v>
      </c>
    </row>
    <row r="47" spans="1:9" s="26" customFormat="1" ht="24.95" customHeight="1" x14ac:dyDescent="0.2">
      <c r="A47" s="13">
        <f t="shared" si="0"/>
        <v>33</v>
      </c>
      <c r="B47" s="20" t="s">
        <v>60</v>
      </c>
      <c r="C47" s="21" t="s">
        <v>61</v>
      </c>
      <c r="D47" s="21" t="s">
        <v>88</v>
      </c>
      <c r="E47" s="22">
        <v>15000</v>
      </c>
      <c r="F47" s="31">
        <v>3000463</v>
      </c>
      <c r="G47" s="24" t="s">
        <v>128</v>
      </c>
      <c r="I47" s="39">
        <v>15000</v>
      </c>
    </row>
    <row r="48" spans="1:9" s="26" customFormat="1" ht="24.95" customHeight="1" x14ac:dyDescent="0.2">
      <c r="A48" s="13">
        <f t="shared" si="0"/>
        <v>34</v>
      </c>
      <c r="B48" s="20" t="s">
        <v>75</v>
      </c>
      <c r="C48" s="21" t="s">
        <v>76</v>
      </c>
      <c r="D48" s="21" t="s">
        <v>87</v>
      </c>
      <c r="E48" s="22">
        <v>15000</v>
      </c>
      <c r="F48" s="31">
        <v>299980101</v>
      </c>
      <c r="G48" s="24" t="s">
        <v>26</v>
      </c>
      <c r="I48" s="39">
        <v>15000</v>
      </c>
    </row>
    <row r="49" spans="1:9" s="26" customFormat="1" ht="24.95" customHeight="1" x14ac:dyDescent="0.2">
      <c r="A49" s="13">
        <f t="shared" si="0"/>
        <v>35</v>
      </c>
      <c r="B49" s="32" t="s">
        <v>104</v>
      </c>
      <c r="C49" s="21" t="s">
        <v>105</v>
      </c>
      <c r="D49" s="21" t="s">
        <v>117</v>
      </c>
      <c r="E49" s="22">
        <v>5000</v>
      </c>
      <c r="F49" s="33"/>
      <c r="G49" s="29"/>
      <c r="I49" s="39">
        <v>5000</v>
      </c>
    </row>
    <row r="50" spans="1:9" s="26" customFormat="1" ht="24.95" customHeight="1" x14ac:dyDescent="0.2">
      <c r="A50" s="13">
        <f t="shared" si="0"/>
        <v>36</v>
      </c>
      <c r="B50" s="32" t="s">
        <v>106</v>
      </c>
      <c r="C50" s="21" t="s">
        <v>107</v>
      </c>
      <c r="D50" s="21" t="s">
        <v>118</v>
      </c>
      <c r="E50" s="22">
        <v>5000</v>
      </c>
      <c r="F50" s="33"/>
      <c r="G50" s="29"/>
      <c r="I50" s="39">
        <v>5000</v>
      </c>
    </row>
    <row r="51" spans="1:9" s="26" customFormat="1" ht="24.95" customHeight="1" x14ac:dyDescent="0.2">
      <c r="A51" s="13">
        <f t="shared" si="0"/>
        <v>37</v>
      </c>
      <c r="B51" s="32" t="s">
        <v>108</v>
      </c>
      <c r="C51" s="21" t="s">
        <v>109</v>
      </c>
      <c r="D51" s="21" t="s">
        <v>119</v>
      </c>
      <c r="E51" s="22">
        <v>5000</v>
      </c>
      <c r="F51" s="33"/>
      <c r="G51" s="29"/>
      <c r="I51" s="39">
        <v>5000</v>
      </c>
    </row>
    <row r="52" spans="1:9" s="26" customFormat="1" ht="24.95" customHeight="1" x14ac:dyDescent="0.2">
      <c r="A52" s="13">
        <f t="shared" si="0"/>
        <v>38</v>
      </c>
      <c r="B52" s="32" t="s">
        <v>110</v>
      </c>
      <c r="C52" s="21" t="s">
        <v>111</v>
      </c>
      <c r="D52" s="21" t="s">
        <v>120</v>
      </c>
      <c r="E52" s="22">
        <v>5000</v>
      </c>
      <c r="F52" s="33"/>
      <c r="G52" s="29"/>
      <c r="I52" s="39">
        <v>5000</v>
      </c>
    </row>
    <row r="53" spans="1:9" s="26" customFormat="1" ht="24.95" customHeight="1" x14ac:dyDescent="0.2">
      <c r="A53" s="13">
        <f t="shared" si="0"/>
        <v>39</v>
      </c>
      <c r="B53" s="32" t="s">
        <v>112</v>
      </c>
      <c r="C53" s="21" t="s">
        <v>113</v>
      </c>
      <c r="D53" s="21" t="s">
        <v>120</v>
      </c>
      <c r="E53" s="22">
        <v>5000</v>
      </c>
      <c r="F53" s="33"/>
      <c r="G53" s="29"/>
      <c r="I53" s="39">
        <v>5000</v>
      </c>
    </row>
    <row r="54" spans="1:9" s="26" customFormat="1" ht="24.95" customHeight="1" x14ac:dyDescent="0.2">
      <c r="A54" s="13">
        <f t="shared" si="0"/>
        <v>40</v>
      </c>
      <c r="B54" s="32" t="s">
        <v>114</v>
      </c>
      <c r="C54" s="21" t="s">
        <v>115</v>
      </c>
      <c r="D54" s="21" t="s">
        <v>121</v>
      </c>
      <c r="E54" s="22">
        <v>5000</v>
      </c>
      <c r="F54" s="33"/>
      <c r="G54" s="29"/>
      <c r="I54" s="39">
        <v>5000</v>
      </c>
    </row>
    <row r="55" spans="1:9" s="26" customFormat="1" ht="24.95" customHeight="1" x14ac:dyDescent="0.2">
      <c r="A55" s="13">
        <f t="shared" si="0"/>
        <v>41</v>
      </c>
      <c r="B55" s="20" t="s">
        <v>78</v>
      </c>
      <c r="C55" s="21" t="s">
        <v>123</v>
      </c>
      <c r="D55" s="21" t="s">
        <v>116</v>
      </c>
      <c r="E55" s="22">
        <v>5000</v>
      </c>
      <c r="F55" s="23">
        <v>1296620101</v>
      </c>
      <c r="G55" s="24" t="s">
        <v>26</v>
      </c>
      <c r="I55" s="39">
        <v>5000</v>
      </c>
    </row>
    <row r="56" spans="1:9" s="26" customFormat="1" ht="24.95" customHeight="1" x14ac:dyDescent="0.2">
      <c r="A56" s="13">
        <f t="shared" si="0"/>
        <v>42</v>
      </c>
      <c r="B56" s="34"/>
      <c r="C56" s="35" t="s">
        <v>138</v>
      </c>
      <c r="D56" s="21" t="s">
        <v>141</v>
      </c>
      <c r="E56" s="22">
        <v>5000</v>
      </c>
      <c r="F56" s="36"/>
      <c r="G56" s="37"/>
      <c r="I56" s="39">
        <v>5000</v>
      </c>
    </row>
    <row r="57" spans="1:9" s="26" customFormat="1" ht="24.95" customHeight="1" x14ac:dyDescent="0.2">
      <c r="A57" s="13">
        <f t="shared" si="0"/>
        <v>43</v>
      </c>
      <c r="B57" s="34"/>
      <c r="C57" s="35" t="s">
        <v>139</v>
      </c>
      <c r="D57" s="21" t="s">
        <v>141</v>
      </c>
      <c r="E57" s="22">
        <v>5000</v>
      </c>
      <c r="F57" s="36"/>
      <c r="G57" s="37"/>
      <c r="I57" s="39">
        <v>5000</v>
      </c>
    </row>
    <row r="58" spans="1:9" s="26" customFormat="1" ht="24.95" customHeight="1" thickBot="1" x14ac:dyDescent="0.25">
      <c r="A58" s="13">
        <f t="shared" si="0"/>
        <v>44</v>
      </c>
      <c r="B58" s="34"/>
      <c r="C58" s="35" t="s">
        <v>140</v>
      </c>
      <c r="D58" s="21" t="s">
        <v>141</v>
      </c>
      <c r="E58" s="22">
        <v>5000</v>
      </c>
      <c r="F58" s="36"/>
      <c r="G58" s="37"/>
      <c r="I58" s="39">
        <v>5000</v>
      </c>
    </row>
    <row r="59" spans="1:9" s="41" customFormat="1" ht="24.95" customHeight="1" thickBot="1" x14ac:dyDescent="0.25">
      <c r="A59" s="13">
        <f t="shared" si="0"/>
        <v>45</v>
      </c>
      <c r="B59" s="5"/>
      <c r="C59" s="7" t="s">
        <v>79</v>
      </c>
      <c r="D59" s="8">
        <f>SUM(I15:I58)</f>
        <v>795000</v>
      </c>
      <c r="E59" s="8">
        <f>SUM(D59*2)</f>
        <v>1590000</v>
      </c>
      <c r="F59" s="8"/>
      <c r="G59" s="6"/>
      <c r="I59" s="42"/>
    </row>
    <row r="60" spans="1:9" s="4" customFormat="1" ht="11.25" x14ac:dyDescent="0.2">
      <c r="I60" s="40"/>
    </row>
    <row r="61" spans="1:9" s="4" customFormat="1" ht="11.25" x14ac:dyDescent="0.2">
      <c r="I61" s="40"/>
    </row>
    <row r="62" spans="1:9" s="4" customFormat="1" ht="11.25" x14ac:dyDescent="0.2">
      <c r="I62" s="40"/>
    </row>
    <row r="63" spans="1:9" s="4" customFormat="1" ht="11.25" x14ac:dyDescent="0.2">
      <c r="I63" s="40"/>
    </row>
    <row r="64" spans="1:9" s="4" customFormat="1" ht="11.25" x14ac:dyDescent="0.2">
      <c r="I64" s="40"/>
    </row>
    <row r="65" spans="9:9" s="4" customFormat="1" ht="11.25" x14ac:dyDescent="0.2">
      <c r="I65" s="40"/>
    </row>
    <row r="66" spans="9:9" s="4" customFormat="1" ht="11.25" x14ac:dyDescent="0.2">
      <c r="I66" s="40"/>
    </row>
    <row r="67" spans="9:9" s="4" customFormat="1" ht="11.25" x14ac:dyDescent="0.2">
      <c r="I67" s="40"/>
    </row>
    <row r="68" spans="9:9" s="4" customFormat="1" ht="11.25" x14ac:dyDescent="0.2">
      <c r="I68" s="40"/>
    </row>
    <row r="69" spans="9:9" s="4" customFormat="1" ht="11.25" x14ac:dyDescent="0.2">
      <c r="I69" s="40"/>
    </row>
    <row r="70" spans="9:9" s="4" customFormat="1" ht="11.25" x14ac:dyDescent="0.2">
      <c r="I70" s="40"/>
    </row>
    <row r="71" spans="9:9" s="4" customFormat="1" ht="11.25" x14ac:dyDescent="0.2">
      <c r="I71" s="40"/>
    </row>
    <row r="72" spans="9:9" s="4" customFormat="1" ht="11.25" x14ac:dyDescent="0.2">
      <c r="I72" s="40"/>
    </row>
    <row r="73" spans="9:9" s="4" customFormat="1" ht="11.25" x14ac:dyDescent="0.2">
      <c r="I73" s="40"/>
    </row>
    <row r="74" spans="9:9" s="4" customFormat="1" ht="11.25" x14ac:dyDescent="0.2">
      <c r="I74" s="40"/>
    </row>
    <row r="75" spans="9:9" s="4" customFormat="1" ht="11.25" x14ac:dyDescent="0.2">
      <c r="I75" s="40"/>
    </row>
    <row r="76" spans="9:9" s="4" customFormat="1" ht="11.25" x14ac:dyDescent="0.2">
      <c r="I76" s="40"/>
    </row>
    <row r="77" spans="9:9" s="4" customFormat="1" ht="11.25" x14ac:dyDescent="0.2">
      <c r="I77" s="40"/>
    </row>
    <row r="78" spans="9:9" s="4" customFormat="1" ht="11.25" x14ac:dyDescent="0.2">
      <c r="I78" s="40"/>
    </row>
    <row r="79" spans="9:9" s="4" customFormat="1" ht="11.25" x14ac:dyDescent="0.2">
      <c r="I79" s="40"/>
    </row>
    <row r="80" spans="9:9" s="4" customFormat="1" ht="11.25" x14ac:dyDescent="0.2">
      <c r="I80" s="40"/>
    </row>
    <row r="81" spans="9:9" s="4" customFormat="1" ht="11.25" x14ac:dyDescent="0.2">
      <c r="I81" s="40"/>
    </row>
    <row r="82" spans="9:9" s="4" customFormat="1" ht="11.25" x14ac:dyDescent="0.2">
      <c r="I82" s="40"/>
    </row>
    <row r="83" spans="9:9" s="4" customFormat="1" ht="11.25" x14ac:dyDescent="0.2">
      <c r="I83" s="40"/>
    </row>
    <row r="84" spans="9:9" s="4" customFormat="1" ht="11.25" x14ac:dyDescent="0.2">
      <c r="I84" s="40"/>
    </row>
    <row r="85" spans="9:9" s="4" customFormat="1" ht="11.25" x14ac:dyDescent="0.2">
      <c r="I85" s="40"/>
    </row>
    <row r="86" spans="9:9" s="4" customFormat="1" ht="11.25" x14ac:dyDescent="0.2">
      <c r="I86" s="40"/>
    </row>
    <row r="87" spans="9:9" s="4" customFormat="1" ht="11.25" x14ac:dyDescent="0.2">
      <c r="I87" s="40"/>
    </row>
    <row r="88" spans="9:9" s="4" customFormat="1" ht="11.25" x14ac:dyDescent="0.2">
      <c r="I88" s="40"/>
    </row>
    <row r="89" spans="9:9" s="4" customFormat="1" ht="11.25" x14ac:dyDescent="0.2">
      <c r="I89" s="40"/>
    </row>
    <row r="90" spans="9:9" s="4" customFormat="1" ht="11.25" x14ac:dyDescent="0.2">
      <c r="I90" s="40"/>
    </row>
    <row r="91" spans="9:9" s="4" customFormat="1" ht="11.25" x14ac:dyDescent="0.2">
      <c r="I91" s="40"/>
    </row>
    <row r="92" spans="9:9" s="4" customFormat="1" ht="11.25" x14ac:dyDescent="0.2">
      <c r="I92" s="40"/>
    </row>
    <row r="93" spans="9:9" s="4" customFormat="1" ht="11.25" x14ac:dyDescent="0.2">
      <c r="I93" s="40"/>
    </row>
    <row r="94" spans="9:9" s="4" customFormat="1" ht="11.25" x14ac:dyDescent="0.2">
      <c r="I94" s="40"/>
    </row>
    <row r="95" spans="9:9" s="4" customFormat="1" ht="11.25" x14ac:dyDescent="0.2">
      <c r="I95" s="40"/>
    </row>
    <row r="96" spans="9:9" s="4" customFormat="1" ht="11.25" x14ac:dyDescent="0.2">
      <c r="I96" s="40"/>
    </row>
    <row r="97" spans="9:9" s="4" customFormat="1" ht="11.25" x14ac:dyDescent="0.2">
      <c r="I97" s="40"/>
    </row>
  </sheetData>
  <mergeCells count="6">
    <mergeCell ref="A10:G10"/>
    <mergeCell ref="A1:G1"/>
    <mergeCell ref="A2:G2"/>
    <mergeCell ref="A3:G3"/>
    <mergeCell ref="A5:G5"/>
    <mergeCell ref="A6:G6"/>
  </mergeCells>
  <printOptions horizontalCentered="1"/>
  <pageMargins left="0" right="0" top="0" bottom="0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M9" sqref="M9"/>
    </sheetView>
  </sheetViews>
  <sheetFormatPr baseColWidth="10" defaultRowHeight="15" x14ac:dyDescent="0.25"/>
  <cols>
    <col min="3" max="3" width="17.85546875" customWidth="1"/>
    <col min="4" max="4" width="14.28515625" customWidth="1"/>
  </cols>
  <sheetData>
    <row r="1" spans="1:7" x14ac:dyDescent="0.25">
      <c r="A1" s="129" t="s">
        <v>2</v>
      </c>
      <c r="B1" s="129"/>
      <c r="C1" s="129"/>
      <c r="D1" s="129"/>
      <c r="E1" s="129"/>
      <c r="F1" s="129"/>
      <c r="G1" s="129"/>
    </row>
    <row r="2" spans="1:7" x14ac:dyDescent="0.25">
      <c r="A2" s="118"/>
      <c r="B2" s="118"/>
      <c r="C2" s="118"/>
      <c r="D2" s="118"/>
      <c r="E2" s="118"/>
      <c r="F2" s="118"/>
      <c r="G2" s="118"/>
    </row>
    <row r="3" spans="1:7" x14ac:dyDescent="0.25">
      <c r="A3" s="131" t="s">
        <v>3</v>
      </c>
      <c r="B3" s="131"/>
      <c r="C3" s="131"/>
      <c r="D3" s="131"/>
      <c r="E3" s="131"/>
      <c r="F3" s="131"/>
      <c r="G3" s="131"/>
    </row>
    <row r="4" spans="1:7" x14ac:dyDescent="0.25">
      <c r="A4" s="131" t="s">
        <v>4</v>
      </c>
      <c r="B4" s="131"/>
      <c r="C4" s="131"/>
      <c r="D4" s="131"/>
      <c r="E4" s="131"/>
      <c r="F4" s="131"/>
      <c r="G4" s="131"/>
    </row>
    <row r="5" spans="1:7" ht="23.25" x14ac:dyDescent="0.25">
      <c r="A5" s="128" t="s">
        <v>269</v>
      </c>
      <c r="B5" s="128"/>
      <c r="C5" s="128"/>
      <c r="D5" s="128"/>
      <c r="E5" s="128"/>
      <c r="F5" s="128"/>
      <c r="G5" s="128"/>
    </row>
    <row r="6" spans="1:7" x14ac:dyDescent="0.25">
      <c r="A6" s="134"/>
      <c r="B6" s="134"/>
      <c r="C6" s="134"/>
      <c r="D6" s="134"/>
      <c r="E6" s="134"/>
      <c r="F6" s="134"/>
      <c r="G6" s="134"/>
    </row>
    <row r="7" spans="1:7" ht="15.75" thickBot="1" x14ac:dyDescent="0.3">
      <c r="A7" s="119"/>
    </row>
    <row r="8" spans="1:7" ht="15.75" thickBot="1" x14ac:dyDescent="0.3">
      <c r="A8" s="87" t="s">
        <v>5</v>
      </c>
      <c r="B8" s="88" t="s">
        <v>6</v>
      </c>
      <c r="C8" s="88" t="s">
        <v>7</v>
      </c>
      <c r="D8" s="88" t="s">
        <v>8</v>
      </c>
      <c r="E8" s="88" t="s">
        <v>9</v>
      </c>
      <c r="F8" s="91" t="s">
        <v>10</v>
      </c>
      <c r="G8" s="91" t="s">
        <v>130</v>
      </c>
    </row>
    <row r="9" spans="1:7" ht="24.75" x14ac:dyDescent="0.25">
      <c r="A9" s="106">
        <v>1</v>
      </c>
      <c r="B9" s="107" t="s">
        <v>52</v>
      </c>
      <c r="C9" s="108" t="s">
        <v>53</v>
      </c>
      <c r="D9" s="109" t="s">
        <v>89</v>
      </c>
      <c r="E9" s="84">
        <v>40000</v>
      </c>
      <c r="F9" s="56">
        <v>4783000395</v>
      </c>
      <c r="G9" s="59" t="s">
        <v>254</v>
      </c>
    </row>
    <row r="10" spans="1:7" x14ac:dyDescent="0.25">
      <c r="A10" s="72">
        <v>2</v>
      </c>
      <c r="B10" s="71" t="s">
        <v>327</v>
      </c>
      <c r="C10" s="60" t="s">
        <v>226</v>
      </c>
      <c r="D10" s="60" t="s">
        <v>328</v>
      </c>
      <c r="E10" s="84">
        <v>40000</v>
      </c>
      <c r="F10" s="97" t="s">
        <v>329</v>
      </c>
      <c r="G10" s="59" t="s">
        <v>330</v>
      </c>
    </row>
    <row r="11" spans="1:7" ht="24.75" x14ac:dyDescent="0.25">
      <c r="A11" s="72">
        <v>3</v>
      </c>
      <c r="B11" s="71" t="s">
        <v>340</v>
      </c>
      <c r="C11" s="60" t="s">
        <v>341</v>
      </c>
      <c r="D11" s="60" t="s">
        <v>342</v>
      </c>
      <c r="E11" s="59">
        <v>8000</v>
      </c>
      <c r="F11" s="97" t="s">
        <v>343</v>
      </c>
      <c r="G11" s="59" t="s">
        <v>254</v>
      </c>
    </row>
    <row r="12" spans="1:7" ht="24.75" x14ac:dyDescent="0.25">
      <c r="A12" s="72">
        <v>4</v>
      </c>
      <c r="B12" s="71">
        <v>1700057</v>
      </c>
      <c r="C12" s="60" t="s">
        <v>484</v>
      </c>
      <c r="D12" s="60" t="s">
        <v>485</v>
      </c>
      <c r="E12" s="59">
        <v>4000</v>
      </c>
      <c r="F12" s="98">
        <v>1504090009</v>
      </c>
      <c r="G12" s="59" t="s">
        <v>254</v>
      </c>
    </row>
    <row r="13" spans="1:7" x14ac:dyDescent="0.25">
      <c r="A13" s="140" t="s">
        <v>79</v>
      </c>
      <c r="B13" s="141"/>
      <c r="C13" s="110"/>
      <c r="D13" s="111">
        <f>SUM(I9:I9)</f>
        <v>0</v>
      </c>
      <c r="E13" s="61">
        <f>SUM(E9:E12)</f>
        <v>92000</v>
      </c>
      <c r="F13" s="74"/>
      <c r="G13" s="61"/>
    </row>
    <row r="14" spans="1:7" x14ac:dyDescent="0.25">
      <c r="A14" s="45"/>
      <c r="B14" s="45"/>
      <c r="C14" s="46"/>
      <c r="D14" s="47"/>
      <c r="E14" s="47"/>
      <c r="F14" s="47"/>
      <c r="G14" s="48"/>
    </row>
    <row r="15" spans="1:7" ht="15.75" x14ac:dyDescent="0.25">
      <c r="A15" s="44" t="s">
        <v>496</v>
      </c>
      <c r="B15" s="4"/>
      <c r="C15" s="4"/>
      <c r="D15" s="4"/>
      <c r="E15" s="4"/>
      <c r="F15" s="4"/>
      <c r="G15" s="79"/>
    </row>
    <row r="16" spans="1:7" x14ac:dyDescent="0.25">
      <c r="A16" s="4"/>
      <c r="B16" s="4"/>
      <c r="C16" s="4"/>
      <c r="D16" s="4"/>
      <c r="E16" s="4"/>
      <c r="F16" s="4"/>
      <c r="G16" s="4"/>
    </row>
    <row r="17" spans="1:7" ht="15.75" x14ac:dyDescent="0.25">
      <c r="A17" s="70" t="s">
        <v>194</v>
      </c>
      <c r="B17" s="4"/>
      <c r="C17" s="4"/>
    </row>
    <row r="18" spans="1:7" ht="16.5" x14ac:dyDescent="0.25">
      <c r="A18" s="4"/>
      <c r="B18" s="4"/>
      <c r="C18" s="4"/>
      <c r="D18" s="133" t="s">
        <v>263</v>
      </c>
      <c r="E18" s="133"/>
      <c r="F18" s="133"/>
      <c r="G18" s="133"/>
    </row>
    <row r="19" spans="1:7" x14ac:dyDescent="0.25">
      <c r="A19" s="4"/>
      <c r="B19" s="4"/>
      <c r="C19" s="4"/>
      <c r="D19" s="4"/>
      <c r="E19" s="4"/>
      <c r="F19" s="4"/>
      <c r="G19" s="4"/>
    </row>
  </sheetData>
  <mergeCells count="7">
    <mergeCell ref="D18:G18"/>
    <mergeCell ref="A1:G1"/>
    <mergeCell ref="A3:G3"/>
    <mergeCell ref="A4:G4"/>
    <mergeCell ref="A5:G5"/>
    <mergeCell ref="A6:G6"/>
    <mergeCell ref="A13:B13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I18" sqref="I18"/>
    </sheetView>
  </sheetViews>
  <sheetFormatPr baseColWidth="10" defaultRowHeight="15" x14ac:dyDescent="0.25"/>
  <cols>
    <col min="1" max="1" width="13.85546875" customWidth="1"/>
    <col min="3" max="3" width="25.85546875" customWidth="1"/>
    <col min="4" max="4" width="16.140625" customWidth="1"/>
  </cols>
  <sheetData>
    <row r="1" spans="1:7" x14ac:dyDescent="0.25">
      <c r="A1" s="129" t="s">
        <v>2</v>
      </c>
      <c r="B1" s="129"/>
      <c r="C1" s="129"/>
      <c r="D1" s="129"/>
      <c r="E1" s="129"/>
      <c r="F1" s="129"/>
      <c r="G1" s="129"/>
    </row>
    <row r="2" spans="1:7" x14ac:dyDescent="0.25">
      <c r="A2" s="118"/>
      <c r="B2" s="118"/>
      <c r="C2" s="118"/>
      <c r="D2" s="118"/>
      <c r="E2" s="118"/>
      <c r="F2" s="118"/>
      <c r="G2" s="118"/>
    </row>
    <row r="3" spans="1:7" x14ac:dyDescent="0.25">
      <c r="A3" s="131" t="s">
        <v>3</v>
      </c>
      <c r="B3" s="131"/>
      <c r="C3" s="131"/>
      <c r="D3" s="131"/>
      <c r="E3" s="131"/>
      <c r="F3" s="131"/>
      <c r="G3" s="131"/>
    </row>
    <row r="4" spans="1:7" x14ac:dyDescent="0.25">
      <c r="A4" s="131" t="s">
        <v>4</v>
      </c>
      <c r="B4" s="131"/>
      <c r="C4" s="131"/>
      <c r="D4" s="131"/>
      <c r="E4" s="131"/>
      <c r="F4" s="131"/>
      <c r="G4" s="131"/>
    </row>
    <row r="5" spans="1:7" ht="23.25" x14ac:dyDescent="0.25">
      <c r="A5" s="128" t="s">
        <v>297</v>
      </c>
      <c r="B5" s="128"/>
      <c r="C5" s="128"/>
      <c r="D5" s="128"/>
      <c r="E5" s="128"/>
      <c r="F5" s="128"/>
      <c r="G5" s="128"/>
    </row>
    <row r="6" spans="1:7" ht="15.75" thickBot="1" x14ac:dyDescent="0.3">
      <c r="A6" s="119"/>
    </row>
    <row r="7" spans="1:7" ht="30" customHeight="1" thickBot="1" x14ac:dyDescent="0.3">
      <c r="A7" s="87" t="s">
        <v>5</v>
      </c>
      <c r="B7" s="88" t="s">
        <v>6</v>
      </c>
      <c r="C7" s="88" t="s">
        <v>7</v>
      </c>
      <c r="D7" s="88" t="s">
        <v>8</v>
      </c>
      <c r="E7" s="88" t="s">
        <v>9</v>
      </c>
      <c r="F7" s="91" t="s">
        <v>10</v>
      </c>
      <c r="G7" s="91" t="s">
        <v>130</v>
      </c>
    </row>
    <row r="8" spans="1:7" ht="30" customHeight="1" x14ac:dyDescent="0.25">
      <c r="A8" s="106">
        <v>1</v>
      </c>
      <c r="B8" s="71" t="s">
        <v>74</v>
      </c>
      <c r="C8" s="60" t="s">
        <v>156</v>
      </c>
      <c r="D8" s="60" t="s">
        <v>95</v>
      </c>
      <c r="E8" s="59">
        <v>40000</v>
      </c>
      <c r="F8" s="80" t="s">
        <v>183</v>
      </c>
      <c r="G8" s="59" t="s">
        <v>43</v>
      </c>
    </row>
    <row r="9" spans="1:7" ht="30" customHeight="1" x14ac:dyDescent="0.25">
      <c r="A9" s="72">
        <v>2</v>
      </c>
      <c r="B9" s="81" t="s">
        <v>292</v>
      </c>
      <c r="C9" s="82" t="s">
        <v>293</v>
      </c>
      <c r="D9" s="83" t="s">
        <v>290</v>
      </c>
      <c r="E9" s="59">
        <v>40000</v>
      </c>
      <c r="F9" s="86" t="s">
        <v>291</v>
      </c>
      <c r="G9" s="84" t="s">
        <v>43</v>
      </c>
    </row>
    <row r="10" spans="1:7" ht="30" customHeight="1" x14ac:dyDescent="0.25">
      <c r="A10" s="72">
        <v>3</v>
      </c>
      <c r="B10" s="71" t="s">
        <v>316</v>
      </c>
      <c r="C10" s="60" t="s">
        <v>239</v>
      </c>
      <c r="D10" s="60" t="s">
        <v>317</v>
      </c>
      <c r="E10" s="59">
        <v>40000</v>
      </c>
      <c r="F10" s="97" t="s">
        <v>318</v>
      </c>
      <c r="G10" s="59" t="s">
        <v>319</v>
      </c>
    </row>
    <row r="11" spans="1:7" ht="30" customHeight="1" x14ac:dyDescent="0.25">
      <c r="A11" s="72">
        <v>4</v>
      </c>
      <c r="B11" s="71">
        <v>1700061</v>
      </c>
      <c r="C11" s="60" t="s">
        <v>386</v>
      </c>
      <c r="D11" s="60" t="s">
        <v>385</v>
      </c>
      <c r="E11" s="59">
        <v>6000</v>
      </c>
      <c r="F11" s="97" t="s">
        <v>388</v>
      </c>
      <c r="G11" s="59" t="s">
        <v>43</v>
      </c>
    </row>
    <row r="12" spans="1:7" ht="30" customHeight="1" x14ac:dyDescent="0.25">
      <c r="A12" s="72">
        <v>5</v>
      </c>
      <c r="B12" s="71" t="s">
        <v>353</v>
      </c>
      <c r="C12" s="60" t="s">
        <v>354</v>
      </c>
      <c r="D12" s="60" t="s">
        <v>294</v>
      </c>
      <c r="E12" s="59">
        <v>8000</v>
      </c>
      <c r="F12" s="97">
        <v>121470008</v>
      </c>
      <c r="G12" s="59" t="s">
        <v>43</v>
      </c>
    </row>
    <row r="13" spans="1:7" ht="30" customHeight="1" x14ac:dyDescent="0.25">
      <c r="A13" s="72">
        <v>6</v>
      </c>
      <c r="B13" s="71" t="s">
        <v>380</v>
      </c>
      <c r="C13" s="60" t="s">
        <v>381</v>
      </c>
      <c r="D13" s="60" t="s">
        <v>294</v>
      </c>
      <c r="E13" s="59">
        <v>6000</v>
      </c>
      <c r="F13" s="97">
        <v>214480006</v>
      </c>
      <c r="G13" s="59" t="s">
        <v>43</v>
      </c>
    </row>
    <row r="14" spans="1:7" ht="30" customHeight="1" x14ac:dyDescent="0.25">
      <c r="A14" s="72">
        <v>7</v>
      </c>
      <c r="B14" s="71">
        <v>1700127</v>
      </c>
      <c r="C14" s="60" t="s">
        <v>453</v>
      </c>
      <c r="D14" s="60" t="s">
        <v>450</v>
      </c>
      <c r="E14" s="59">
        <v>4000</v>
      </c>
      <c r="F14" s="98" t="s">
        <v>454</v>
      </c>
      <c r="G14" s="59" t="s">
        <v>43</v>
      </c>
    </row>
    <row r="15" spans="1:7" ht="30" customHeight="1" x14ac:dyDescent="0.25">
      <c r="A15" s="72">
        <v>8</v>
      </c>
      <c r="B15" s="71">
        <v>1700163</v>
      </c>
      <c r="C15" s="60" t="s">
        <v>463</v>
      </c>
      <c r="D15" s="60" t="s">
        <v>461</v>
      </c>
      <c r="E15" s="59">
        <v>4000</v>
      </c>
      <c r="F15" s="98">
        <v>3005850009</v>
      </c>
      <c r="G15" s="59" t="s">
        <v>43</v>
      </c>
    </row>
    <row r="16" spans="1:7" ht="30" customHeight="1" x14ac:dyDescent="0.25">
      <c r="A16" s="114">
        <v>9</v>
      </c>
      <c r="B16" s="72">
        <v>700548</v>
      </c>
      <c r="C16" s="112" t="s">
        <v>491</v>
      </c>
      <c r="D16" s="60" t="s">
        <v>444</v>
      </c>
      <c r="E16" s="59">
        <v>4000</v>
      </c>
      <c r="F16" s="80" t="s">
        <v>492</v>
      </c>
      <c r="G16" s="113" t="s">
        <v>43</v>
      </c>
    </row>
    <row r="17" spans="1:7" ht="30" customHeight="1" x14ac:dyDescent="0.25">
      <c r="A17" s="140" t="s">
        <v>79</v>
      </c>
      <c r="B17" s="141"/>
      <c r="C17" s="110"/>
      <c r="D17" s="111">
        <f>SUM(I8:I8)</f>
        <v>0</v>
      </c>
      <c r="E17" s="61">
        <f>SUM(E8:E16)</f>
        <v>152000</v>
      </c>
      <c r="F17" s="74"/>
      <c r="G17" s="61"/>
    </row>
    <row r="18" spans="1:7" x14ac:dyDescent="0.25">
      <c r="A18" s="45"/>
      <c r="B18" s="45"/>
      <c r="C18" s="46"/>
      <c r="D18" s="47"/>
      <c r="E18" s="47"/>
      <c r="F18" s="47"/>
      <c r="G18" s="48"/>
    </row>
    <row r="19" spans="1:7" ht="15.75" x14ac:dyDescent="0.25">
      <c r="A19" s="44" t="s">
        <v>495</v>
      </c>
      <c r="B19" s="4"/>
      <c r="C19" s="4"/>
      <c r="D19" s="4"/>
      <c r="E19" s="4"/>
      <c r="F19" s="4"/>
      <c r="G19" s="79"/>
    </row>
    <row r="20" spans="1:7" ht="15.75" x14ac:dyDescent="0.25">
      <c r="A20" s="70" t="s">
        <v>194</v>
      </c>
      <c r="B20" s="4"/>
      <c r="C20" s="4"/>
    </row>
    <row r="21" spans="1:7" ht="16.5" x14ac:dyDescent="0.25">
      <c r="A21" s="4"/>
      <c r="B21" s="4"/>
      <c r="C21" s="4"/>
      <c r="D21" s="133" t="s">
        <v>263</v>
      </c>
      <c r="E21" s="133"/>
      <c r="F21" s="133"/>
      <c r="G21" s="133"/>
    </row>
    <row r="22" spans="1:7" x14ac:dyDescent="0.25">
      <c r="A22" s="4"/>
      <c r="B22" s="4"/>
      <c r="C22" s="4"/>
      <c r="D22" s="4"/>
      <c r="E22" s="4"/>
      <c r="F22" s="4"/>
      <c r="G22" s="4"/>
    </row>
  </sheetData>
  <mergeCells count="6">
    <mergeCell ref="D21:G21"/>
    <mergeCell ref="A1:G1"/>
    <mergeCell ref="A3:G3"/>
    <mergeCell ref="A4:G4"/>
    <mergeCell ref="A5:G5"/>
    <mergeCell ref="A17:B17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G19" sqref="G19"/>
    </sheetView>
  </sheetViews>
  <sheetFormatPr baseColWidth="10" defaultRowHeight="15" x14ac:dyDescent="0.25"/>
  <cols>
    <col min="1" max="1" width="16" customWidth="1"/>
    <col min="2" max="2" width="14.140625" customWidth="1"/>
    <col min="3" max="3" width="25.28515625" customWidth="1"/>
    <col min="4" max="4" width="20.140625" customWidth="1"/>
    <col min="6" max="6" width="15.140625" customWidth="1"/>
  </cols>
  <sheetData>
    <row r="1" spans="1:7" x14ac:dyDescent="0.25">
      <c r="A1" s="129" t="s">
        <v>2</v>
      </c>
      <c r="B1" s="129"/>
      <c r="C1" s="129"/>
      <c r="D1" s="129"/>
      <c r="E1" s="129"/>
      <c r="F1" s="129"/>
      <c r="G1" s="129"/>
    </row>
    <row r="2" spans="1:7" x14ac:dyDescent="0.25">
      <c r="A2" s="118"/>
      <c r="B2" s="118"/>
      <c r="C2" s="118"/>
      <c r="D2" s="118"/>
      <c r="E2" s="118"/>
      <c r="F2" s="118"/>
      <c r="G2" s="118"/>
    </row>
    <row r="3" spans="1:7" x14ac:dyDescent="0.25">
      <c r="A3" s="131" t="s">
        <v>3</v>
      </c>
      <c r="B3" s="131"/>
      <c r="C3" s="131"/>
      <c r="D3" s="131"/>
      <c r="E3" s="131"/>
      <c r="F3" s="131"/>
      <c r="G3" s="131"/>
    </row>
    <row r="4" spans="1:7" x14ac:dyDescent="0.25">
      <c r="A4" s="131" t="s">
        <v>4</v>
      </c>
      <c r="B4" s="131"/>
      <c r="C4" s="131"/>
      <c r="D4" s="131"/>
      <c r="E4" s="131"/>
      <c r="F4" s="131"/>
      <c r="G4" s="131"/>
    </row>
    <row r="5" spans="1:7" x14ac:dyDescent="0.25">
      <c r="A5" s="2"/>
    </row>
    <row r="6" spans="1:7" ht="23.25" x14ac:dyDescent="0.25">
      <c r="A6" s="128" t="s">
        <v>264</v>
      </c>
      <c r="B6" s="128"/>
      <c r="C6" s="128"/>
      <c r="D6" s="128"/>
      <c r="E6" s="128"/>
      <c r="F6" s="128"/>
      <c r="G6" s="128"/>
    </row>
    <row r="7" spans="1:7" x14ac:dyDescent="0.25">
      <c r="A7" s="135"/>
      <c r="B7" s="135"/>
      <c r="C7" s="135"/>
      <c r="D7" s="135"/>
      <c r="E7" s="135"/>
      <c r="F7" s="135"/>
      <c r="G7" s="135"/>
    </row>
    <row r="8" spans="1:7" x14ac:dyDescent="0.25">
      <c r="A8" s="119"/>
    </row>
    <row r="9" spans="1:7" ht="24.95" customHeight="1" x14ac:dyDescent="0.25">
      <c r="A9" s="91" t="s">
        <v>5</v>
      </c>
      <c r="B9" s="91" t="s">
        <v>6</v>
      </c>
      <c r="C9" s="91" t="s">
        <v>7</v>
      </c>
      <c r="D9" s="91" t="s">
        <v>8</v>
      </c>
      <c r="E9" s="91" t="s">
        <v>9</v>
      </c>
      <c r="F9" s="91" t="s">
        <v>10</v>
      </c>
      <c r="G9" s="91" t="s">
        <v>130</v>
      </c>
    </row>
    <row r="10" spans="1:7" ht="24.95" customHeight="1" x14ac:dyDescent="0.25">
      <c r="A10" s="72">
        <v>1</v>
      </c>
      <c r="B10" s="71" t="s">
        <v>85</v>
      </c>
      <c r="C10" s="60" t="s">
        <v>21</v>
      </c>
      <c r="D10" s="60" t="s">
        <v>99</v>
      </c>
      <c r="E10" s="85">
        <v>50000</v>
      </c>
      <c r="F10" s="80" t="s">
        <v>170</v>
      </c>
      <c r="G10" s="59" t="s">
        <v>22</v>
      </c>
    </row>
    <row r="11" spans="1:7" ht="24.95" customHeight="1" x14ac:dyDescent="0.25">
      <c r="A11" s="72">
        <v>2</v>
      </c>
      <c r="B11" s="71" t="s">
        <v>261</v>
      </c>
      <c r="C11" s="60" t="s">
        <v>152</v>
      </c>
      <c r="D11" s="60" t="s">
        <v>120</v>
      </c>
      <c r="E11" s="59">
        <v>10000</v>
      </c>
      <c r="F11" s="85" t="s">
        <v>260</v>
      </c>
      <c r="G11" s="59" t="s">
        <v>22</v>
      </c>
    </row>
    <row r="12" spans="1:7" ht="24.95" customHeight="1" x14ac:dyDescent="0.25">
      <c r="A12" s="72">
        <v>3</v>
      </c>
      <c r="B12" s="71" t="s">
        <v>112</v>
      </c>
      <c r="C12" s="60" t="s">
        <v>113</v>
      </c>
      <c r="D12" s="60" t="s">
        <v>120</v>
      </c>
      <c r="E12" s="59">
        <v>15500</v>
      </c>
      <c r="F12" s="85">
        <v>36597</v>
      </c>
      <c r="G12" s="59" t="s">
        <v>22</v>
      </c>
    </row>
    <row r="13" spans="1:7" ht="24.95" customHeight="1" x14ac:dyDescent="0.25">
      <c r="A13" s="72">
        <v>4</v>
      </c>
      <c r="B13" s="71" t="s">
        <v>298</v>
      </c>
      <c r="C13" s="60" t="s">
        <v>247</v>
      </c>
      <c r="D13" s="60" t="s">
        <v>299</v>
      </c>
      <c r="E13" s="59">
        <v>40000</v>
      </c>
      <c r="F13" s="97">
        <v>42443</v>
      </c>
      <c r="G13" s="59" t="s">
        <v>300</v>
      </c>
    </row>
    <row r="14" spans="1:7" ht="24.95" customHeight="1" x14ac:dyDescent="0.25">
      <c r="A14" s="72">
        <v>5</v>
      </c>
      <c r="B14" s="71">
        <v>1700082</v>
      </c>
      <c r="C14" s="60" t="s">
        <v>376</v>
      </c>
      <c r="D14" s="60" t="s">
        <v>294</v>
      </c>
      <c r="E14" s="59">
        <v>8000</v>
      </c>
      <c r="F14" s="98">
        <v>42184</v>
      </c>
      <c r="G14" s="59" t="s">
        <v>22</v>
      </c>
    </row>
    <row r="15" spans="1:7" ht="24.95" customHeight="1" x14ac:dyDescent="0.25">
      <c r="A15" s="72">
        <v>6</v>
      </c>
      <c r="B15" s="71" t="s">
        <v>382</v>
      </c>
      <c r="C15" s="60" t="s">
        <v>383</v>
      </c>
      <c r="D15" s="60" t="s">
        <v>294</v>
      </c>
      <c r="E15" s="59">
        <v>8000</v>
      </c>
      <c r="F15" s="97">
        <v>931433</v>
      </c>
      <c r="G15" s="59" t="s">
        <v>22</v>
      </c>
    </row>
    <row r="16" spans="1:7" ht="24.95" customHeight="1" x14ac:dyDescent="0.25">
      <c r="A16" s="72">
        <v>7</v>
      </c>
      <c r="B16" s="71">
        <v>1700063</v>
      </c>
      <c r="C16" s="60" t="s">
        <v>389</v>
      </c>
      <c r="D16" s="60" t="s">
        <v>385</v>
      </c>
      <c r="E16" s="59">
        <v>6000</v>
      </c>
      <c r="F16" s="98">
        <v>212036044010</v>
      </c>
      <c r="G16" s="59" t="s">
        <v>22</v>
      </c>
    </row>
    <row r="17" spans="1:7" ht="24.95" customHeight="1" x14ac:dyDescent="0.25">
      <c r="A17" s="72">
        <v>8</v>
      </c>
      <c r="B17" s="71">
        <v>1700026</v>
      </c>
      <c r="C17" s="60" t="s">
        <v>411</v>
      </c>
      <c r="D17" s="60" t="s">
        <v>396</v>
      </c>
      <c r="E17" s="59">
        <v>6000</v>
      </c>
      <c r="F17" s="98">
        <v>212042566010</v>
      </c>
      <c r="G17" s="59" t="s">
        <v>22</v>
      </c>
    </row>
    <row r="18" spans="1:7" ht="24.95" customHeight="1" x14ac:dyDescent="0.25">
      <c r="A18" s="72">
        <v>9</v>
      </c>
      <c r="B18" s="71" t="s">
        <v>412</v>
      </c>
      <c r="C18" s="60" t="s">
        <v>413</v>
      </c>
      <c r="D18" s="60" t="s">
        <v>396</v>
      </c>
      <c r="E18" s="59">
        <v>6000</v>
      </c>
      <c r="F18" s="97">
        <v>39143</v>
      </c>
      <c r="G18" s="59" t="s">
        <v>22</v>
      </c>
    </row>
    <row r="19" spans="1:7" ht="24.95" customHeight="1" x14ac:dyDescent="0.25">
      <c r="A19" s="132" t="s">
        <v>79</v>
      </c>
      <c r="B19" s="132"/>
      <c r="C19" s="73"/>
      <c r="D19" s="74">
        <f>SUM(I10:I10)</f>
        <v>0</v>
      </c>
      <c r="E19" s="61">
        <f>SUM(E10:E18)</f>
        <v>149500</v>
      </c>
      <c r="F19" s="74"/>
      <c r="G19" s="61"/>
    </row>
    <row r="20" spans="1:7" x14ac:dyDescent="0.25">
      <c r="A20" s="45"/>
      <c r="B20" s="45"/>
      <c r="C20" s="46"/>
      <c r="D20" s="47"/>
      <c r="E20" s="47"/>
      <c r="F20" s="47"/>
      <c r="G20" s="48"/>
    </row>
    <row r="21" spans="1:7" ht="15.75" x14ac:dyDescent="0.25">
      <c r="A21" s="44" t="s">
        <v>509</v>
      </c>
      <c r="B21" s="4"/>
      <c r="C21" s="4"/>
      <c r="D21" s="4"/>
      <c r="E21" s="4"/>
      <c r="F21" s="4"/>
      <c r="G21" s="79"/>
    </row>
    <row r="22" spans="1:7" x14ac:dyDescent="0.25">
      <c r="A22" s="4"/>
      <c r="B22" s="4"/>
      <c r="C22" s="4"/>
      <c r="D22" s="4"/>
      <c r="E22" s="4"/>
      <c r="F22" s="4"/>
      <c r="G22" s="4"/>
    </row>
    <row r="23" spans="1:7" ht="15.75" x14ac:dyDescent="0.25">
      <c r="A23" s="70" t="s">
        <v>194</v>
      </c>
      <c r="B23" s="4"/>
      <c r="C23" s="4"/>
    </row>
    <row r="24" spans="1:7" ht="16.5" x14ac:dyDescent="0.25">
      <c r="A24" s="4"/>
      <c r="B24" s="4"/>
      <c r="C24" s="4"/>
      <c r="D24" s="133" t="s">
        <v>263</v>
      </c>
      <c r="E24" s="133"/>
      <c r="F24" s="133"/>
      <c r="G24" s="133"/>
    </row>
    <row r="25" spans="1:7" x14ac:dyDescent="0.25">
      <c r="A25" s="4"/>
      <c r="B25" s="4"/>
      <c r="C25" s="4"/>
      <c r="D25" s="4"/>
      <c r="E25" s="4"/>
      <c r="F25" s="4"/>
      <c r="G25" s="4"/>
    </row>
  </sheetData>
  <mergeCells count="7">
    <mergeCell ref="D24:G24"/>
    <mergeCell ref="A1:G1"/>
    <mergeCell ref="A3:G3"/>
    <mergeCell ref="A4:G4"/>
    <mergeCell ref="A6:G6"/>
    <mergeCell ref="A7:G7"/>
    <mergeCell ref="A19:B19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J12" sqref="J12"/>
    </sheetView>
  </sheetViews>
  <sheetFormatPr baseColWidth="10" defaultRowHeight="15" x14ac:dyDescent="0.25"/>
  <cols>
    <col min="1" max="1" width="10.42578125" customWidth="1"/>
    <col min="3" max="3" width="14.42578125" customWidth="1"/>
    <col min="4" max="4" width="19.85546875" customWidth="1"/>
  </cols>
  <sheetData>
    <row r="1" spans="1:7" x14ac:dyDescent="0.25">
      <c r="A1" s="129" t="s">
        <v>2</v>
      </c>
      <c r="B1" s="129"/>
      <c r="C1" s="129"/>
      <c r="D1" s="129"/>
      <c r="E1" s="129"/>
      <c r="F1" s="129"/>
      <c r="G1" s="129"/>
    </row>
    <row r="2" spans="1:7" x14ac:dyDescent="0.25">
      <c r="A2" s="118"/>
      <c r="B2" s="118"/>
      <c r="C2" s="118"/>
      <c r="D2" s="118"/>
      <c r="E2" s="118"/>
      <c r="F2" s="118"/>
      <c r="G2" s="118"/>
    </row>
    <row r="3" spans="1:7" x14ac:dyDescent="0.25">
      <c r="A3" s="131" t="s">
        <v>3</v>
      </c>
      <c r="B3" s="131"/>
      <c r="C3" s="131"/>
      <c r="D3" s="131"/>
      <c r="E3" s="131"/>
      <c r="F3" s="131"/>
      <c r="G3" s="131"/>
    </row>
    <row r="4" spans="1:7" x14ac:dyDescent="0.25">
      <c r="A4" s="131" t="s">
        <v>4</v>
      </c>
      <c r="B4" s="131"/>
      <c r="C4" s="131"/>
      <c r="D4" s="131"/>
      <c r="E4" s="131"/>
      <c r="F4" s="131"/>
      <c r="G4" s="131"/>
    </row>
    <row r="5" spans="1:7" ht="23.25" x14ac:dyDescent="0.25">
      <c r="A5" s="128" t="s">
        <v>498</v>
      </c>
      <c r="B5" s="128"/>
      <c r="C5" s="128"/>
      <c r="D5" s="128"/>
      <c r="E5" s="128"/>
      <c r="F5" s="128"/>
      <c r="G5" s="128"/>
    </row>
    <row r="6" spans="1:7" x14ac:dyDescent="0.25">
      <c r="A6" s="135"/>
      <c r="B6" s="135"/>
      <c r="C6" s="135"/>
      <c r="D6" s="135"/>
      <c r="E6" s="135"/>
      <c r="F6" s="135"/>
      <c r="G6" s="135"/>
    </row>
    <row r="7" spans="1:7" x14ac:dyDescent="0.25">
      <c r="A7" s="119"/>
    </row>
    <row r="8" spans="1:7" x14ac:dyDescent="0.25">
      <c r="A8" s="91" t="s">
        <v>5</v>
      </c>
      <c r="B8" s="91" t="s">
        <v>6</v>
      </c>
      <c r="C8" s="91" t="s">
        <v>7</v>
      </c>
      <c r="D8" s="91" t="s">
        <v>8</v>
      </c>
      <c r="E8" s="91" t="s">
        <v>9</v>
      </c>
      <c r="F8" s="91" t="s">
        <v>10</v>
      </c>
      <c r="G8" s="91" t="s">
        <v>130</v>
      </c>
    </row>
    <row r="9" spans="1:7" ht="24.75" x14ac:dyDescent="0.25">
      <c r="A9" s="91">
        <v>1</v>
      </c>
      <c r="B9" s="122" t="s">
        <v>523</v>
      </c>
      <c r="C9" s="60" t="s">
        <v>512</v>
      </c>
      <c r="D9" s="60" t="s">
        <v>59</v>
      </c>
      <c r="E9" s="59">
        <v>40000</v>
      </c>
      <c r="F9" s="97" t="s">
        <v>520</v>
      </c>
      <c r="G9" s="59" t="s">
        <v>451</v>
      </c>
    </row>
    <row r="10" spans="1:7" ht="24.75" x14ac:dyDescent="0.25">
      <c r="A10" s="72">
        <v>2</v>
      </c>
      <c r="B10" s="71">
        <v>1700016</v>
      </c>
      <c r="C10" s="60" t="s">
        <v>150</v>
      </c>
      <c r="D10" s="60" t="s">
        <v>141</v>
      </c>
      <c r="E10" s="59">
        <v>10000</v>
      </c>
      <c r="F10" s="56">
        <v>90000195139</v>
      </c>
      <c r="G10" s="59" t="s">
        <v>488</v>
      </c>
    </row>
    <row r="11" spans="1:7" ht="24.75" x14ac:dyDescent="0.25">
      <c r="A11" s="72">
        <v>3</v>
      </c>
      <c r="B11" s="71">
        <v>1700003</v>
      </c>
      <c r="C11" s="60" t="s">
        <v>449</v>
      </c>
      <c r="D11" s="60" t="s">
        <v>450</v>
      </c>
      <c r="E11" s="59">
        <v>4000</v>
      </c>
      <c r="F11" s="98">
        <v>86816</v>
      </c>
      <c r="G11" s="59" t="s">
        <v>451</v>
      </c>
    </row>
    <row r="12" spans="1:7" x14ac:dyDescent="0.25">
      <c r="A12" s="132" t="s">
        <v>79</v>
      </c>
      <c r="B12" s="132"/>
      <c r="C12" s="73"/>
      <c r="D12" s="74">
        <f>SUM(I10:I10)</f>
        <v>0</v>
      </c>
      <c r="E12" s="61">
        <f>SUM(E9:E11)</f>
        <v>54000</v>
      </c>
      <c r="F12" s="74"/>
      <c r="G12" s="61"/>
    </row>
    <row r="13" spans="1:7" x14ac:dyDescent="0.25">
      <c r="A13" s="45"/>
      <c r="B13" s="45"/>
      <c r="C13" s="46"/>
      <c r="D13" s="47"/>
      <c r="E13" s="47"/>
      <c r="F13" s="47"/>
      <c r="G13" s="48"/>
    </row>
    <row r="14" spans="1:7" ht="15.75" x14ac:dyDescent="0.25">
      <c r="A14" s="44" t="s">
        <v>522</v>
      </c>
      <c r="B14" s="4"/>
      <c r="C14" s="4"/>
      <c r="D14" s="4"/>
      <c r="E14" s="4"/>
      <c r="F14" s="4"/>
      <c r="G14" s="79"/>
    </row>
    <row r="15" spans="1:7" x14ac:dyDescent="0.25">
      <c r="A15" s="4"/>
      <c r="B15" s="4"/>
      <c r="C15" s="4"/>
      <c r="D15" s="4"/>
      <c r="E15" s="4"/>
      <c r="F15" s="4"/>
      <c r="G15" s="4"/>
    </row>
    <row r="16" spans="1:7" ht="15.75" x14ac:dyDescent="0.25">
      <c r="A16" s="70" t="s">
        <v>194</v>
      </c>
      <c r="B16" s="4"/>
      <c r="C16" s="4"/>
    </row>
    <row r="17" spans="1:7" ht="16.5" x14ac:dyDescent="0.25">
      <c r="A17" s="4"/>
      <c r="B17" s="4"/>
      <c r="C17" s="4"/>
      <c r="D17" s="133" t="s">
        <v>263</v>
      </c>
      <c r="E17" s="133"/>
      <c r="F17" s="133"/>
      <c r="G17" s="133"/>
    </row>
    <row r="18" spans="1:7" x14ac:dyDescent="0.25">
      <c r="A18" s="4"/>
      <c r="B18" s="4"/>
      <c r="C18" s="4"/>
      <c r="D18" s="4"/>
      <c r="E18" s="4"/>
      <c r="F18" s="4"/>
      <c r="G18" s="4"/>
    </row>
  </sheetData>
  <mergeCells count="7">
    <mergeCell ref="D17:G17"/>
    <mergeCell ref="A1:G1"/>
    <mergeCell ref="A3:G3"/>
    <mergeCell ref="A4:G4"/>
    <mergeCell ref="A5:G5"/>
    <mergeCell ref="A6:G6"/>
    <mergeCell ref="A12:B12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0"/>
  <sheetViews>
    <sheetView workbookViewId="0">
      <selection activeCell="J10" sqref="J10"/>
    </sheetView>
  </sheetViews>
  <sheetFormatPr baseColWidth="10" defaultRowHeight="15" x14ac:dyDescent="0.25"/>
  <cols>
    <col min="1" max="1" width="9.7109375" customWidth="1"/>
    <col min="2" max="2" width="14.42578125" customWidth="1"/>
    <col min="4" max="4" width="13.7109375" customWidth="1"/>
    <col min="7" max="7" width="12" customWidth="1"/>
  </cols>
  <sheetData>
    <row r="1" spans="1:7" x14ac:dyDescent="0.25">
      <c r="A1" s="129" t="s">
        <v>2</v>
      </c>
      <c r="B1" s="129"/>
      <c r="C1" s="129"/>
      <c r="D1" s="129"/>
      <c r="E1" s="129"/>
      <c r="F1" s="129"/>
      <c r="G1" s="129"/>
    </row>
    <row r="2" spans="1:7" x14ac:dyDescent="0.25">
      <c r="A2" s="118"/>
      <c r="B2" s="118"/>
      <c r="C2" s="118"/>
      <c r="D2" s="118"/>
      <c r="E2" s="118"/>
      <c r="F2" s="118"/>
      <c r="G2" s="118"/>
    </row>
    <row r="3" spans="1:7" x14ac:dyDescent="0.25">
      <c r="A3" s="131" t="s">
        <v>3</v>
      </c>
      <c r="B3" s="131"/>
      <c r="C3" s="131"/>
      <c r="D3" s="131"/>
      <c r="E3" s="131"/>
      <c r="F3" s="131"/>
      <c r="G3" s="131"/>
    </row>
    <row r="4" spans="1:7" x14ac:dyDescent="0.25">
      <c r="A4" s="131" t="s">
        <v>4</v>
      </c>
      <c r="B4" s="131"/>
      <c r="C4" s="131"/>
      <c r="D4" s="131"/>
      <c r="E4" s="131"/>
      <c r="F4" s="131"/>
      <c r="G4" s="131"/>
    </row>
    <row r="5" spans="1:7" x14ac:dyDescent="0.25">
      <c r="A5" s="2"/>
    </row>
    <row r="6" spans="1:7" ht="23.25" x14ac:dyDescent="0.25">
      <c r="A6" s="128" t="s">
        <v>273</v>
      </c>
      <c r="B6" s="128"/>
      <c r="C6" s="128"/>
      <c r="D6" s="128"/>
      <c r="E6" s="128"/>
      <c r="F6" s="128"/>
      <c r="G6" s="128"/>
    </row>
    <row r="7" spans="1:7" x14ac:dyDescent="0.25">
      <c r="A7" s="135"/>
      <c r="B7" s="135"/>
      <c r="C7" s="135"/>
      <c r="D7" s="135"/>
      <c r="E7" s="135"/>
      <c r="F7" s="135"/>
      <c r="G7" s="135"/>
    </row>
    <row r="8" spans="1:7" x14ac:dyDescent="0.25">
      <c r="A8" s="119"/>
    </row>
    <row r="9" spans="1:7" ht="22.5" x14ac:dyDescent="0.25">
      <c r="A9" s="91" t="s">
        <v>5</v>
      </c>
      <c r="B9" s="91" t="s">
        <v>6</v>
      </c>
      <c r="C9" s="91" t="s">
        <v>7</v>
      </c>
      <c r="D9" s="91" t="s">
        <v>8</v>
      </c>
      <c r="E9" s="91" t="s">
        <v>9</v>
      </c>
      <c r="F9" s="91" t="s">
        <v>10</v>
      </c>
      <c r="G9" s="91" t="s">
        <v>130</v>
      </c>
    </row>
    <row r="10" spans="1:7" ht="24.75" x14ac:dyDescent="0.25">
      <c r="A10" s="72">
        <v>1</v>
      </c>
      <c r="B10" s="71" t="s">
        <v>60</v>
      </c>
      <c r="C10" s="60" t="s">
        <v>195</v>
      </c>
      <c r="D10" s="60" t="s">
        <v>34</v>
      </c>
      <c r="E10" s="59">
        <v>40000</v>
      </c>
      <c r="F10" s="56">
        <v>3000463</v>
      </c>
      <c r="G10" s="59" t="s">
        <v>128</v>
      </c>
    </row>
    <row r="11" spans="1:7" x14ac:dyDescent="0.25">
      <c r="A11" s="132" t="s">
        <v>79</v>
      </c>
      <c r="B11" s="132"/>
      <c r="C11" s="73"/>
      <c r="D11" s="74">
        <f>SUM(I10:I10)</f>
        <v>0</v>
      </c>
      <c r="E11" s="61">
        <v>40000</v>
      </c>
      <c r="F11" s="74"/>
      <c r="G11" s="61"/>
    </row>
    <row r="12" spans="1:7" x14ac:dyDescent="0.25">
      <c r="A12" s="45"/>
      <c r="B12" s="45"/>
      <c r="C12" s="46"/>
      <c r="D12" s="47"/>
      <c r="E12" s="47"/>
      <c r="F12" s="47"/>
      <c r="G12" s="48"/>
    </row>
    <row r="13" spans="1:7" ht="15.75" x14ac:dyDescent="0.25">
      <c r="A13" s="44" t="s">
        <v>501</v>
      </c>
      <c r="B13" s="4"/>
      <c r="C13" s="4"/>
      <c r="D13" s="4"/>
      <c r="E13" s="4"/>
      <c r="F13" s="4"/>
      <c r="G13" s="79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ht="15.75" x14ac:dyDescent="0.25">
      <c r="A15" s="70" t="s">
        <v>194</v>
      </c>
      <c r="B15" s="4"/>
      <c r="C15" s="4"/>
    </row>
    <row r="16" spans="1:7" ht="16.5" x14ac:dyDescent="0.25">
      <c r="A16" s="4"/>
      <c r="B16" s="4"/>
      <c r="C16" s="4"/>
      <c r="D16" s="133" t="s">
        <v>263</v>
      </c>
      <c r="E16" s="133"/>
      <c r="F16" s="133"/>
      <c r="G16" s="133"/>
    </row>
    <row r="17" spans="1:7" x14ac:dyDescent="0.25">
      <c r="A17" s="4"/>
      <c r="B17" s="4"/>
      <c r="C17" s="4"/>
      <c r="D17" s="4"/>
      <c r="E17" s="4"/>
      <c r="F17" s="4"/>
      <c r="G17" s="4"/>
    </row>
    <row r="38" spans="1:4" x14ac:dyDescent="0.25">
      <c r="A38" t="s">
        <v>188</v>
      </c>
    </row>
    <row r="39" spans="1:4" x14ac:dyDescent="0.25">
      <c r="A39" t="s">
        <v>3</v>
      </c>
    </row>
    <row r="41" spans="1:4" x14ac:dyDescent="0.25">
      <c r="B41" s="63" t="s">
        <v>197</v>
      </c>
    </row>
    <row r="43" spans="1:4" x14ac:dyDescent="0.25">
      <c r="A43" s="62" t="s">
        <v>189</v>
      </c>
      <c r="B43" s="62" t="s">
        <v>190</v>
      </c>
      <c r="C43" s="62" t="s">
        <v>191</v>
      </c>
      <c r="D43" s="62" t="s">
        <v>192</v>
      </c>
    </row>
    <row r="44" spans="1:4" x14ac:dyDescent="0.25">
      <c r="A44" s="57" t="s">
        <v>199</v>
      </c>
      <c r="B44" s="57" t="s">
        <v>200</v>
      </c>
      <c r="C44" s="65">
        <v>5000</v>
      </c>
      <c r="D44" s="57" t="s">
        <v>201</v>
      </c>
    </row>
    <row r="45" spans="1:4" x14ac:dyDescent="0.25">
      <c r="A45" s="57" t="s">
        <v>202</v>
      </c>
      <c r="B45" s="57" t="s">
        <v>198</v>
      </c>
      <c r="C45" s="65">
        <v>10000</v>
      </c>
      <c r="D45" s="57" t="s">
        <v>203</v>
      </c>
    </row>
    <row r="46" spans="1:4" x14ac:dyDescent="0.25">
      <c r="A46" s="62" t="s">
        <v>193</v>
      </c>
      <c r="B46" s="62"/>
      <c r="C46" s="64">
        <f>SUM(C44:C45)</f>
        <v>15000</v>
      </c>
      <c r="D46" s="57"/>
    </row>
    <row r="48" spans="1:4" x14ac:dyDescent="0.25">
      <c r="A48" t="s">
        <v>204</v>
      </c>
      <c r="B48" s="63"/>
      <c r="C48" s="63"/>
    </row>
    <row r="50" spans="1:1" x14ac:dyDescent="0.25">
      <c r="A50" t="s">
        <v>194</v>
      </c>
    </row>
    <row r="52" spans="1:1" x14ac:dyDescent="0.25">
      <c r="A52" s="63" t="s">
        <v>195</v>
      </c>
    </row>
    <row r="88" spans="1:4" x14ac:dyDescent="0.25">
      <c r="A88" t="s">
        <v>188</v>
      </c>
    </row>
    <row r="89" spans="1:4" x14ac:dyDescent="0.25">
      <c r="A89" t="s">
        <v>3</v>
      </c>
    </row>
    <row r="91" spans="1:4" x14ac:dyDescent="0.25">
      <c r="B91" s="63" t="s">
        <v>196</v>
      </c>
    </row>
    <row r="93" spans="1:4" x14ac:dyDescent="0.25">
      <c r="A93" s="62" t="s">
        <v>189</v>
      </c>
      <c r="B93" s="62" t="s">
        <v>190</v>
      </c>
      <c r="C93" s="62" t="s">
        <v>191</v>
      </c>
      <c r="D93" s="62" t="s">
        <v>192</v>
      </c>
    </row>
    <row r="94" spans="1:4" x14ac:dyDescent="0.25">
      <c r="A94" s="57" t="s">
        <v>205</v>
      </c>
      <c r="B94" s="57" t="s">
        <v>206</v>
      </c>
      <c r="C94" s="65">
        <v>20000</v>
      </c>
      <c r="D94" s="57" t="s">
        <v>207</v>
      </c>
    </row>
    <row r="95" spans="1:4" x14ac:dyDescent="0.25">
      <c r="A95" s="57" t="s">
        <v>208</v>
      </c>
      <c r="B95" s="57" t="s">
        <v>209</v>
      </c>
      <c r="C95" s="65">
        <v>20000</v>
      </c>
      <c r="D95" s="57" t="s">
        <v>210</v>
      </c>
    </row>
    <row r="96" spans="1:4" x14ac:dyDescent="0.25">
      <c r="A96" s="57" t="s">
        <v>70</v>
      </c>
      <c r="B96" s="60" t="s">
        <v>211</v>
      </c>
      <c r="C96" s="57">
        <v>20000</v>
      </c>
      <c r="D96" s="57" t="s">
        <v>212</v>
      </c>
    </row>
    <row r="97" spans="1:4" x14ac:dyDescent="0.25">
      <c r="A97" s="57" t="s">
        <v>213</v>
      </c>
      <c r="B97" s="60" t="s">
        <v>214</v>
      </c>
      <c r="C97" s="57">
        <v>20000</v>
      </c>
      <c r="D97" s="57" t="s">
        <v>215</v>
      </c>
    </row>
    <row r="98" spans="1:4" ht="24.75" x14ac:dyDescent="0.25">
      <c r="A98" s="57" t="s">
        <v>216</v>
      </c>
      <c r="B98" s="60" t="s">
        <v>217</v>
      </c>
      <c r="C98" s="57">
        <v>20000</v>
      </c>
      <c r="D98" s="57" t="s">
        <v>218</v>
      </c>
    </row>
    <row r="99" spans="1:4" x14ac:dyDescent="0.25">
      <c r="A99" s="57" t="s">
        <v>221</v>
      </c>
      <c r="B99" s="60" t="s">
        <v>222</v>
      </c>
      <c r="C99" s="57">
        <v>20000</v>
      </c>
      <c r="D99" s="57" t="s">
        <v>223</v>
      </c>
    </row>
    <row r="100" spans="1:4" x14ac:dyDescent="0.25">
      <c r="A100" s="57" t="s">
        <v>219</v>
      </c>
      <c r="B100" s="60" t="s">
        <v>206</v>
      </c>
      <c r="C100" s="57">
        <v>20000</v>
      </c>
      <c r="D100" s="57" t="s">
        <v>220</v>
      </c>
    </row>
    <row r="101" spans="1:4" x14ac:dyDescent="0.25">
      <c r="A101" s="62" t="s">
        <v>193</v>
      </c>
      <c r="B101" s="62"/>
      <c r="C101" s="64">
        <f>SUM(C94:C100)</f>
        <v>140000</v>
      </c>
      <c r="D101" s="57"/>
    </row>
    <row r="103" spans="1:4" x14ac:dyDescent="0.25">
      <c r="A103" t="s">
        <v>224</v>
      </c>
      <c r="B103" s="63"/>
      <c r="C103" s="63"/>
    </row>
    <row r="105" spans="1:4" x14ac:dyDescent="0.25">
      <c r="A105" t="s">
        <v>194</v>
      </c>
    </row>
    <row r="107" spans="1:4" x14ac:dyDescent="0.25">
      <c r="A107" s="63" t="s">
        <v>195</v>
      </c>
    </row>
    <row r="138" spans="1:4" x14ac:dyDescent="0.25">
      <c r="A138" t="s">
        <v>188</v>
      </c>
    </row>
    <row r="139" spans="1:4" x14ac:dyDescent="0.25">
      <c r="A139" t="s">
        <v>3</v>
      </c>
    </row>
    <row r="141" spans="1:4" x14ac:dyDescent="0.25">
      <c r="B141" s="63" t="s">
        <v>225</v>
      </c>
    </row>
    <row r="143" spans="1:4" x14ac:dyDescent="0.25">
      <c r="A143" s="62" t="s">
        <v>189</v>
      </c>
      <c r="B143" s="62" t="s">
        <v>190</v>
      </c>
      <c r="C143" s="62" t="s">
        <v>191</v>
      </c>
      <c r="D143" s="62" t="s">
        <v>192</v>
      </c>
    </row>
    <row r="144" spans="1:4" x14ac:dyDescent="0.25">
      <c r="A144" s="57" t="s">
        <v>226</v>
      </c>
      <c r="B144" s="57" t="s">
        <v>227</v>
      </c>
      <c r="C144" s="65">
        <v>20000</v>
      </c>
      <c r="D144" s="57" t="s">
        <v>228</v>
      </c>
    </row>
    <row r="145" spans="1:4" x14ac:dyDescent="0.25">
      <c r="A145" s="62" t="s">
        <v>193</v>
      </c>
      <c r="B145" s="62"/>
      <c r="C145" s="64">
        <f>SUM(C144:C144)</f>
        <v>20000</v>
      </c>
      <c r="D145" s="57"/>
    </row>
    <row r="147" spans="1:4" x14ac:dyDescent="0.25">
      <c r="A147" t="s">
        <v>229</v>
      </c>
      <c r="B147" s="63"/>
      <c r="C147" s="63"/>
    </row>
    <row r="149" spans="1:4" x14ac:dyDescent="0.25">
      <c r="A149" t="s">
        <v>194</v>
      </c>
    </row>
    <row r="151" spans="1:4" x14ac:dyDescent="0.25">
      <c r="A151" s="63" t="s">
        <v>195</v>
      </c>
    </row>
    <row r="188" spans="1:2" x14ac:dyDescent="0.25">
      <c r="A188" t="s">
        <v>188</v>
      </c>
    </row>
    <row r="189" spans="1:2" x14ac:dyDescent="0.25">
      <c r="A189" t="s">
        <v>3</v>
      </c>
    </row>
    <row r="191" spans="1:2" x14ac:dyDescent="0.25">
      <c r="B191" s="63" t="s">
        <v>230</v>
      </c>
    </row>
    <row r="193" spans="1:4" x14ac:dyDescent="0.25">
      <c r="A193" s="62" t="s">
        <v>189</v>
      </c>
      <c r="B193" s="62" t="s">
        <v>190</v>
      </c>
      <c r="C193" s="62" t="s">
        <v>191</v>
      </c>
      <c r="D193" s="62" t="s">
        <v>192</v>
      </c>
    </row>
    <row r="194" spans="1:4" x14ac:dyDescent="0.25">
      <c r="A194" s="65" t="s">
        <v>234</v>
      </c>
      <c r="B194" s="65" t="s">
        <v>235</v>
      </c>
      <c r="C194" s="65">
        <v>20000</v>
      </c>
      <c r="D194" s="65" t="s">
        <v>236</v>
      </c>
    </row>
    <row r="195" spans="1:4" x14ac:dyDescent="0.25">
      <c r="A195" s="57" t="s">
        <v>231</v>
      </c>
      <c r="B195" s="57" t="s">
        <v>232</v>
      </c>
      <c r="C195" s="65">
        <v>20000</v>
      </c>
      <c r="D195" s="57" t="s">
        <v>233</v>
      </c>
    </row>
    <row r="196" spans="1:4" x14ac:dyDescent="0.25">
      <c r="A196" s="62" t="s">
        <v>193</v>
      </c>
      <c r="B196" s="62"/>
      <c r="C196" s="64">
        <f>SUM(C194:C195)</f>
        <v>40000</v>
      </c>
      <c r="D196" s="57"/>
    </row>
    <row r="198" spans="1:4" x14ac:dyDescent="0.25">
      <c r="A198" t="s">
        <v>237</v>
      </c>
      <c r="B198" s="63"/>
      <c r="C198" s="63"/>
    </row>
    <row r="200" spans="1:4" x14ac:dyDescent="0.25">
      <c r="A200" t="s">
        <v>194</v>
      </c>
    </row>
    <row r="202" spans="1:4" x14ac:dyDescent="0.25">
      <c r="A202" s="63" t="s">
        <v>195</v>
      </c>
    </row>
    <row r="238" spans="1:1" x14ac:dyDescent="0.25">
      <c r="A238" t="s">
        <v>188</v>
      </c>
    </row>
    <row r="239" spans="1:1" x14ac:dyDescent="0.25">
      <c r="A239" t="s">
        <v>3</v>
      </c>
    </row>
    <row r="241" spans="1:4" x14ac:dyDescent="0.25">
      <c r="B241" s="63" t="s">
        <v>238</v>
      </c>
    </row>
    <row r="243" spans="1:4" x14ac:dyDescent="0.25">
      <c r="A243" s="62" t="s">
        <v>189</v>
      </c>
      <c r="B243" s="62" t="s">
        <v>190</v>
      </c>
      <c r="C243" s="62" t="s">
        <v>191</v>
      </c>
      <c r="D243" s="62" t="s">
        <v>192</v>
      </c>
    </row>
    <row r="244" spans="1:4" x14ac:dyDescent="0.25">
      <c r="A244" s="57" t="s">
        <v>239</v>
      </c>
      <c r="B244" s="57" t="s">
        <v>240</v>
      </c>
      <c r="C244" s="65">
        <v>20000</v>
      </c>
      <c r="D244" s="57" t="s">
        <v>241</v>
      </c>
    </row>
    <row r="245" spans="1:4" x14ac:dyDescent="0.25">
      <c r="A245" s="62" t="s">
        <v>193</v>
      </c>
      <c r="B245" s="62"/>
      <c r="C245" s="64">
        <f>SUM(C244:C244)</f>
        <v>20000</v>
      </c>
      <c r="D245" s="57"/>
    </row>
    <row r="247" spans="1:4" x14ac:dyDescent="0.25">
      <c r="A247" t="s">
        <v>242</v>
      </c>
      <c r="B247" s="63"/>
      <c r="C247" s="63"/>
    </row>
    <row r="249" spans="1:4" x14ac:dyDescent="0.25">
      <c r="A249" t="s">
        <v>194</v>
      </c>
    </row>
    <row r="251" spans="1:4" x14ac:dyDescent="0.25">
      <c r="A251" s="63" t="s">
        <v>195</v>
      </c>
    </row>
    <row r="287" spans="1:1" x14ac:dyDescent="0.25">
      <c r="A287" t="s">
        <v>188</v>
      </c>
    </row>
    <row r="288" spans="1:1" x14ac:dyDescent="0.25">
      <c r="A288" t="s">
        <v>3</v>
      </c>
    </row>
    <row r="290" spans="1:4" x14ac:dyDescent="0.25">
      <c r="B290" s="63" t="s">
        <v>243</v>
      </c>
    </row>
    <row r="292" spans="1:4" x14ac:dyDescent="0.25">
      <c r="A292" s="62" t="s">
        <v>189</v>
      </c>
      <c r="B292" s="62" t="s">
        <v>190</v>
      </c>
      <c r="C292" s="62" t="s">
        <v>191</v>
      </c>
      <c r="D292" s="62" t="s">
        <v>192</v>
      </c>
    </row>
    <row r="293" spans="1:4" x14ac:dyDescent="0.25">
      <c r="A293" s="57" t="s">
        <v>244</v>
      </c>
      <c r="B293" s="57" t="s">
        <v>245</v>
      </c>
      <c r="C293" s="65">
        <v>20000</v>
      </c>
      <c r="D293" s="57" t="s">
        <v>246</v>
      </c>
    </row>
    <row r="294" spans="1:4" x14ac:dyDescent="0.25">
      <c r="A294" s="62" t="s">
        <v>193</v>
      </c>
      <c r="B294" s="62"/>
      <c r="C294" s="64">
        <f>SUM(C293:C293)</f>
        <v>20000</v>
      </c>
      <c r="D294" s="57"/>
    </row>
    <row r="296" spans="1:4" x14ac:dyDescent="0.25">
      <c r="A296" t="s">
        <v>242</v>
      </c>
      <c r="B296" s="63"/>
      <c r="C296" s="63"/>
    </row>
    <row r="298" spans="1:4" x14ac:dyDescent="0.25">
      <c r="A298" t="s">
        <v>194</v>
      </c>
    </row>
    <row r="300" spans="1:4" x14ac:dyDescent="0.25">
      <c r="A300" s="63" t="s">
        <v>195</v>
      </c>
    </row>
  </sheetData>
  <mergeCells count="7">
    <mergeCell ref="D16:G16"/>
    <mergeCell ref="A1:G1"/>
    <mergeCell ref="A3:G3"/>
    <mergeCell ref="A4:G4"/>
    <mergeCell ref="A6:G6"/>
    <mergeCell ref="A7:G7"/>
    <mergeCell ref="A11:B11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I13" sqref="I13"/>
    </sheetView>
  </sheetViews>
  <sheetFormatPr baseColWidth="10" defaultRowHeight="15" x14ac:dyDescent="0.25"/>
  <sheetData>
    <row r="1" spans="1:7" x14ac:dyDescent="0.25">
      <c r="A1" s="129" t="s">
        <v>2</v>
      </c>
      <c r="B1" s="129"/>
      <c r="C1" s="129"/>
      <c r="D1" s="129"/>
      <c r="E1" s="129"/>
      <c r="F1" s="129"/>
      <c r="G1" s="129"/>
    </row>
    <row r="2" spans="1:7" x14ac:dyDescent="0.25">
      <c r="A2" s="118"/>
      <c r="B2" s="118"/>
      <c r="C2" s="118"/>
      <c r="D2" s="118"/>
      <c r="E2" s="118"/>
      <c r="F2" s="118"/>
      <c r="G2" s="118"/>
    </row>
    <row r="3" spans="1:7" x14ac:dyDescent="0.25">
      <c r="A3" s="131" t="s">
        <v>3</v>
      </c>
      <c r="B3" s="131"/>
      <c r="C3" s="131"/>
      <c r="D3" s="131"/>
      <c r="E3" s="131"/>
      <c r="F3" s="131"/>
      <c r="G3" s="131"/>
    </row>
    <row r="4" spans="1:7" x14ac:dyDescent="0.25">
      <c r="A4" s="131" t="s">
        <v>4</v>
      </c>
      <c r="B4" s="131"/>
      <c r="C4" s="131"/>
      <c r="D4" s="131"/>
      <c r="E4" s="131"/>
      <c r="F4" s="131"/>
      <c r="G4" s="131"/>
    </row>
    <row r="6" spans="1:7" ht="23.25" x14ac:dyDescent="0.25">
      <c r="A6" s="128" t="s">
        <v>510</v>
      </c>
      <c r="B6" s="128"/>
      <c r="C6" s="128"/>
      <c r="D6" s="128"/>
      <c r="E6" s="128"/>
      <c r="F6" s="128"/>
      <c r="G6" s="128"/>
    </row>
    <row r="7" spans="1:7" x14ac:dyDescent="0.25">
      <c r="A7" s="135"/>
      <c r="B7" s="135"/>
      <c r="C7" s="135"/>
      <c r="D7" s="135"/>
      <c r="E7" s="135"/>
      <c r="F7" s="135"/>
      <c r="G7" s="135"/>
    </row>
    <row r="8" spans="1:7" x14ac:dyDescent="0.25">
      <c r="A8" s="119"/>
    </row>
    <row r="9" spans="1:7" ht="30" customHeight="1" x14ac:dyDescent="0.25">
      <c r="A9" s="91" t="s">
        <v>5</v>
      </c>
      <c r="B9" s="91" t="s">
        <v>6</v>
      </c>
      <c r="C9" s="91" t="s">
        <v>7</v>
      </c>
      <c r="D9" s="91" t="s">
        <v>8</v>
      </c>
      <c r="E9" s="91" t="s">
        <v>9</v>
      </c>
      <c r="F9" s="91" t="s">
        <v>10</v>
      </c>
      <c r="G9" s="91" t="s">
        <v>130</v>
      </c>
    </row>
    <row r="10" spans="1:7" ht="30" customHeight="1" x14ac:dyDescent="0.25">
      <c r="A10" s="72">
        <v>1</v>
      </c>
      <c r="B10" s="71" t="s">
        <v>283</v>
      </c>
      <c r="C10" s="60" t="s">
        <v>279</v>
      </c>
      <c r="D10" s="60" t="s">
        <v>280</v>
      </c>
      <c r="E10" s="59">
        <v>40000</v>
      </c>
      <c r="F10" s="56">
        <v>2493</v>
      </c>
      <c r="G10" s="59" t="s">
        <v>281</v>
      </c>
    </row>
    <row r="11" spans="1:7" ht="30" customHeight="1" x14ac:dyDescent="0.25">
      <c r="A11" s="132" t="s">
        <v>79</v>
      </c>
      <c r="B11" s="132"/>
      <c r="C11" s="73"/>
      <c r="D11" s="74">
        <f>SUM(I10:I10)</f>
        <v>0</v>
      </c>
      <c r="E11" s="61">
        <v>40000</v>
      </c>
      <c r="F11" s="74"/>
      <c r="G11" s="61"/>
    </row>
    <row r="12" spans="1:7" x14ac:dyDescent="0.25">
      <c r="A12" s="45"/>
      <c r="B12" s="45"/>
      <c r="C12" s="46"/>
      <c r="D12" s="47"/>
      <c r="E12" s="47"/>
      <c r="F12" s="47"/>
      <c r="G12" s="48"/>
    </row>
    <row r="13" spans="1:7" ht="15.75" x14ac:dyDescent="0.25">
      <c r="A13" s="44" t="s">
        <v>500</v>
      </c>
      <c r="B13" s="4"/>
      <c r="C13" s="4"/>
      <c r="D13" s="4"/>
      <c r="E13" s="4"/>
      <c r="F13" s="4"/>
      <c r="G13" s="79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ht="15.75" x14ac:dyDescent="0.25">
      <c r="A15" s="70" t="s">
        <v>194</v>
      </c>
      <c r="B15" s="4"/>
      <c r="C15" s="4"/>
    </row>
    <row r="16" spans="1:7" ht="16.5" x14ac:dyDescent="0.25">
      <c r="A16" s="4"/>
      <c r="B16" s="4"/>
      <c r="C16" s="4"/>
      <c r="D16" s="133" t="s">
        <v>263</v>
      </c>
      <c r="E16" s="133"/>
      <c r="F16" s="133"/>
      <c r="G16" s="133"/>
    </row>
    <row r="17" spans="1:7" x14ac:dyDescent="0.25">
      <c r="A17" s="4"/>
      <c r="B17" s="4"/>
      <c r="C17" s="4"/>
      <c r="D17" s="4"/>
      <c r="E17" s="4"/>
      <c r="F17" s="4"/>
      <c r="G17" s="4"/>
    </row>
  </sheetData>
  <mergeCells count="7">
    <mergeCell ref="D16:G16"/>
    <mergeCell ref="A1:G1"/>
    <mergeCell ref="A3:G3"/>
    <mergeCell ref="A4:G4"/>
    <mergeCell ref="A6:G6"/>
    <mergeCell ref="A7:G7"/>
    <mergeCell ref="A11:B1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I7" sqref="I7:J8"/>
    </sheetView>
  </sheetViews>
  <sheetFormatPr baseColWidth="10" defaultRowHeight="15" x14ac:dyDescent="0.25"/>
  <cols>
    <col min="1" max="1" width="9" customWidth="1"/>
    <col min="2" max="2" width="13.85546875" customWidth="1"/>
    <col min="3" max="3" width="14.5703125" customWidth="1"/>
    <col min="4" max="4" width="17.42578125" customWidth="1"/>
  </cols>
  <sheetData>
    <row r="1" spans="1:7" x14ac:dyDescent="0.25">
      <c r="A1" s="129" t="s">
        <v>2</v>
      </c>
      <c r="B1" s="129"/>
      <c r="C1" s="129"/>
      <c r="D1" s="129"/>
      <c r="E1" s="129"/>
      <c r="F1" s="129"/>
      <c r="G1" s="129"/>
    </row>
    <row r="2" spans="1:7" x14ac:dyDescent="0.25">
      <c r="A2" s="118"/>
      <c r="B2" s="118"/>
      <c r="C2" s="118"/>
      <c r="D2" s="118"/>
      <c r="E2" s="118"/>
      <c r="F2" s="118"/>
      <c r="G2" s="118"/>
    </row>
    <row r="3" spans="1:7" x14ac:dyDescent="0.25">
      <c r="A3" s="131" t="s">
        <v>3</v>
      </c>
      <c r="B3" s="131"/>
      <c r="C3" s="131"/>
      <c r="D3" s="131"/>
      <c r="E3" s="131"/>
      <c r="F3" s="131"/>
      <c r="G3" s="131"/>
    </row>
    <row r="4" spans="1:7" x14ac:dyDescent="0.25">
      <c r="A4" s="131" t="s">
        <v>4</v>
      </c>
      <c r="B4" s="131"/>
      <c r="C4" s="131"/>
      <c r="D4" s="131"/>
      <c r="E4" s="131"/>
      <c r="F4" s="131"/>
      <c r="G4" s="131"/>
    </row>
    <row r="6" spans="1:7" ht="23.25" x14ac:dyDescent="0.25">
      <c r="A6" s="128" t="s">
        <v>503</v>
      </c>
      <c r="B6" s="128"/>
      <c r="C6" s="128"/>
      <c r="D6" s="128"/>
      <c r="E6" s="128"/>
      <c r="F6" s="128"/>
      <c r="G6" s="128"/>
    </row>
    <row r="7" spans="1:7" x14ac:dyDescent="0.25">
      <c r="A7" s="134"/>
      <c r="B7" s="134"/>
      <c r="C7" s="134"/>
      <c r="D7" s="134"/>
      <c r="E7" s="134"/>
      <c r="F7" s="134"/>
      <c r="G7" s="134"/>
    </row>
    <row r="8" spans="1:7" x14ac:dyDescent="0.25">
      <c r="A8" s="119"/>
    </row>
    <row r="9" spans="1:7" ht="30" customHeight="1" x14ac:dyDescent="0.25">
      <c r="A9" s="91" t="s">
        <v>5</v>
      </c>
      <c r="B9" s="91" t="s">
        <v>6</v>
      </c>
      <c r="C9" s="91" t="s">
        <v>7</v>
      </c>
      <c r="D9" s="91" t="s">
        <v>8</v>
      </c>
      <c r="E9" s="91" t="s">
        <v>9</v>
      </c>
      <c r="F9" s="91" t="s">
        <v>10</v>
      </c>
      <c r="G9" s="91" t="s">
        <v>130</v>
      </c>
    </row>
    <row r="10" spans="1:7" ht="30" customHeight="1" x14ac:dyDescent="0.25">
      <c r="A10" s="72">
        <v>1</v>
      </c>
      <c r="B10" s="71">
        <v>1700070</v>
      </c>
      <c r="C10" s="60" t="s">
        <v>390</v>
      </c>
      <c r="D10" s="60" t="s">
        <v>385</v>
      </c>
      <c r="E10" s="59">
        <v>6000</v>
      </c>
      <c r="F10" s="97">
        <v>41406</v>
      </c>
      <c r="G10" s="59" t="s">
        <v>391</v>
      </c>
    </row>
    <row r="11" spans="1:7" ht="30" customHeight="1" x14ac:dyDescent="0.25">
      <c r="A11" s="132" t="s">
        <v>79</v>
      </c>
      <c r="B11" s="132"/>
      <c r="C11" s="73"/>
      <c r="D11" s="74">
        <f>SUM(I10:I10)</f>
        <v>0</v>
      </c>
      <c r="E11" s="61">
        <v>6000</v>
      </c>
      <c r="F11" s="74"/>
      <c r="G11" s="61"/>
    </row>
    <row r="12" spans="1:7" x14ac:dyDescent="0.25">
      <c r="A12" s="45"/>
      <c r="B12" s="45"/>
      <c r="C12" s="46"/>
      <c r="D12" s="47"/>
      <c r="E12" s="47"/>
      <c r="F12" s="47"/>
      <c r="G12" s="48"/>
    </row>
    <row r="13" spans="1:7" ht="15.75" x14ac:dyDescent="0.25">
      <c r="A13" s="44" t="s">
        <v>504</v>
      </c>
      <c r="B13" s="4"/>
      <c r="C13" s="4"/>
      <c r="D13" s="4"/>
      <c r="E13" s="4"/>
      <c r="F13" s="4"/>
      <c r="G13" s="79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ht="15.75" x14ac:dyDescent="0.25">
      <c r="A15" s="70" t="s">
        <v>194</v>
      </c>
      <c r="B15" s="4"/>
      <c r="C15" s="4"/>
    </row>
    <row r="16" spans="1:7" ht="16.5" x14ac:dyDescent="0.25">
      <c r="A16" s="4"/>
      <c r="B16" s="4"/>
      <c r="C16" s="4"/>
      <c r="D16" s="133" t="s">
        <v>263</v>
      </c>
      <c r="E16" s="133"/>
      <c r="F16" s="133"/>
      <c r="G16" s="133"/>
    </row>
    <row r="17" spans="1:7" x14ac:dyDescent="0.25">
      <c r="A17" s="4"/>
      <c r="B17" s="4"/>
      <c r="C17" s="4"/>
      <c r="D17" s="4"/>
      <c r="E17" s="4"/>
      <c r="F17" s="4"/>
      <c r="G17" s="4"/>
    </row>
  </sheetData>
  <mergeCells count="7">
    <mergeCell ref="D16:G16"/>
    <mergeCell ref="A1:G1"/>
    <mergeCell ref="A3:G3"/>
    <mergeCell ref="A4:G4"/>
    <mergeCell ref="A6:G6"/>
    <mergeCell ref="A7:G7"/>
    <mergeCell ref="A11:B11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F18" sqref="F18"/>
    </sheetView>
  </sheetViews>
  <sheetFormatPr baseColWidth="10" defaultRowHeight="15" x14ac:dyDescent="0.25"/>
  <cols>
    <col min="1" max="1" width="11" customWidth="1"/>
    <col min="2" max="2" width="15.28515625" customWidth="1"/>
    <col min="3" max="3" width="14" customWidth="1"/>
    <col min="4" max="4" width="12" customWidth="1"/>
    <col min="5" max="5" width="9.140625" customWidth="1"/>
    <col min="6" max="6" width="10" customWidth="1"/>
  </cols>
  <sheetData>
    <row r="1" spans="1:7" x14ac:dyDescent="0.25">
      <c r="A1" s="129" t="s">
        <v>2</v>
      </c>
      <c r="B1" s="129"/>
      <c r="C1" s="129"/>
      <c r="D1" s="129"/>
      <c r="E1" s="129"/>
      <c r="F1" s="129"/>
      <c r="G1" s="129"/>
    </row>
    <row r="2" spans="1:7" x14ac:dyDescent="0.25">
      <c r="A2" s="118"/>
      <c r="B2" s="118"/>
      <c r="C2" s="118"/>
      <c r="D2" s="118"/>
      <c r="E2" s="118"/>
      <c r="F2" s="118"/>
      <c r="G2" s="118"/>
    </row>
    <row r="3" spans="1:7" x14ac:dyDescent="0.25">
      <c r="A3" s="131" t="s">
        <v>3</v>
      </c>
      <c r="B3" s="131"/>
      <c r="C3" s="131"/>
      <c r="D3" s="131"/>
      <c r="E3" s="131"/>
      <c r="F3" s="131"/>
      <c r="G3" s="131"/>
    </row>
    <row r="4" spans="1:7" x14ac:dyDescent="0.25">
      <c r="A4" s="131" t="s">
        <v>4</v>
      </c>
      <c r="B4" s="131"/>
      <c r="C4" s="131"/>
      <c r="D4" s="131"/>
      <c r="E4" s="131"/>
      <c r="F4" s="131"/>
      <c r="G4" s="131"/>
    </row>
    <row r="6" spans="1:7" ht="23.25" x14ac:dyDescent="0.25">
      <c r="A6" s="128" t="s">
        <v>505</v>
      </c>
      <c r="B6" s="128"/>
      <c r="C6" s="128"/>
      <c r="D6" s="128"/>
      <c r="E6" s="128"/>
      <c r="F6" s="128"/>
      <c r="G6" s="128"/>
    </row>
    <row r="7" spans="1:7" x14ac:dyDescent="0.25">
      <c r="A7" s="135"/>
      <c r="B7" s="135"/>
      <c r="C7" s="135"/>
      <c r="D7" s="135"/>
      <c r="E7" s="135"/>
      <c r="F7" s="135"/>
      <c r="G7" s="135"/>
    </row>
    <row r="8" spans="1:7" x14ac:dyDescent="0.25">
      <c r="A8" s="119"/>
    </row>
    <row r="9" spans="1:7" ht="30" customHeight="1" x14ac:dyDescent="0.25">
      <c r="A9" s="91" t="s">
        <v>5</v>
      </c>
      <c r="B9" s="91" t="s">
        <v>6</v>
      </c>
      <c r="C9" s="91" t="s">
        <v>7</v>
      </c>
      <c r="D9" s="91" t="s">
        <v>8</v>
      </c>
      <c r="E9" s="91" t="s">
        <v>9</v>
      </c>
      <c r="F9" s="91" t="s">
        <v>10</v>
      </c>
      <c r="G9" s="91" t="s">
        <v>130</v>
      </c>
    </row>
    <row r="10" spans="1:7" ht="30" customHeight="1" x14ac:dyDescent="0.25">
      <c r="A10" s="72">
        <v>1</v>
      </c>
      <c r="B10" s="71" t="s">
        <v>351</v>
      </c>
      <c r="C10" s="60" t="s">
        <v>352</v>
      </c>
      <c r="D10" s="60" t="s">
        <v>294</v>
      </c>
      <c r="E10" s="59">
        <v>8000</v>
      </c>
      <c r="F10" s="97">
        <v>71418</v>
      </c>
      <c r="G10" s="59" t="s">
        <v>137</v>
      </c>
    </row>
    <row r="11" spans="1:7" ht="30" customHeight="1" x14ac:dyDescent="0.25">
      <c r="A11" s="132" t="s">
        <v>79</v>
      </c>
      <c r="B11" s="132"/>
      <c r="C11" s="73"/>
      <c r="D11" s="74">
        <f>SUM(I10:I10)</f>
        <v>0</v>
      </c>
      <c r="E11" s="61">
        <v>8000</v>
      </c>
      <c r="F11" s="74"/>
      <c r="G11" s="61"/>
    </row>
    <row r="12" spans="1:7" x14ac:dyDescent="0.25">
      <c r="A12" s="45"/>
      <c r="B12" s="45"/>
      <c r="C12" s="46"/>
      <c r="D12" s="47"/>
      <c r="E12" s="47"/>
      <c r="F12" s="47"/>
      <c r="G12" s="48"/>
    </row>
    <row r="13" spans="1:7" ht="15.75" x14ac:dyDescent="0.25">
      <c r="A13" s="44" t="s">
        <v>506</v>
      </c>
      <c r="B13" s="4"/>
      <c r="C13" s="4"/>
      <c r="D13" s="4"/>
      <c r="E13" s="4"/>
      <c r="F13" s="4"/>
      <c r="G13" s="79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ht="15.75" x14ac:dyDescent="0.25">
      <c r="A15" s="70" t="s">
        <v>194</v>
      </c>
      <c r="B15" s="4"/>
      <c r="C15" s="4"/>
    </row>
    <row r="16" spans="1:7" ht="16.5" x14ac:dyDescent="0.25">
      <c r="A16" s="4"/>
      <c r="B16" s="4"/>
      <c r="C16" s="4"/>
      <c r="D16" s="133" t="s">
        <v>263</v>
      </c>
      <c r="E16" s="133"/>
      <c r="F16" s="133"/>
      <c r="G16" s="133"/>
    </row>
    <row r="17" spans="1:7" x14ac:dyDescent="0.25">
      <c r="A17" s="4"/>
      <c r="B17" s="4"/>
      <c r="C17" s="4"/>
      <c r="D17" s="4"/>
      <c r="E17" s="4"/>
      <c r="F17" s="4"/>
      <c r="G17" s="4"/>
    </row>
  </sheetData>
  <mergeCells count="7">
    <mergeCell ref="D16:G16"/>
    <mergeCell ref="A1:G1"/>
    <mergeCell ref="A3:G3"/>
    <mergeCell ref="A4:G4"/>
    <mergeCell ref="A6:G6"/>
    <mergeCell ref="A7:G7"/>
    <mergeCell ref="A11:B11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G15" sqref="G15"/>
    </sheetView>
  </sheetViews>
  <sheetFormatPr baseColWidth="10" defaultRowHeight="15" x14ac:dyDescent="0.25"/>
  <cols>
    <col min="1" max="1" width="11.5703125" customWidth="1"/>
    <col min="2" max="2" width="10.28515625" customWidth="1"/>
    <col min="3" max="3" width="18.5703125" customWidth="1"/>
    <col min="4" max="4" width="16.28515625" customWidth="1"/>
  </cols>
  <sheetData>
    <row r="1" spans="1:7" x14ac:dyDescent="0.25">
      <c r="A1" s="129" t="s">
        <v>2</v>
      </c>
      <c r="B1" s="129"/>
      <c r="C1" s="129"/>
      <c r="D1" s="129"/>
      <c r="E1" s="129"/>
      <c r="F1" s="129"/>
      <c r="G1" s="129"/>
    </row>
    <row r="2" spans="1:7" x14ac:dyDescent="0.25">
      <c r="A2" s="120"/>
      <c r="B2" s="120"/>
      <c r="C2" s="120"/>
      <c r="D2" s="120"/>
      <c r="E2" s="120"/>
      <c r="F2" s="120"/>
      <c r="G2" s="120"/>
    </row>
    <row r="3" spans="1:7" x14ac:dyDescent="0.25">
      <c r="A3" s="131" t="s">
        <v>3</v>
      </c>
      <c r="B3" s="131"/>
      <c r="C3" s="131"/>
      <c r="D3" s="131"/>
      <c r="E3" s="131"/>
      <c r="F3" s="131"/>
      <c r="G3" s="131"/>
    </row>
    <row r="4" spans="1:7" x14ac:dyDescent="0.25">
      <c r="A4" s="131" t="s">
        <v>4</v>
      </c>
      <c r="B4" s="131"/>
      <c r="C4" s="131"/>
      <c r="D4" s="131"/>
      <c r="E4" s="131"/>
      <c r="F4" s="131"/>
      <c r="G4" s="131"/>
    </row>
    <row r="6" spans="1:7" ht="23.25" x14ac:dyDescent="0.25">
      <c r="A6" s="128" t="s">
        <v>502</v>
      </c>
      <c r="B6" s="128"/>
      <c r="C6" s="128"/>
      <c r="D6" s="128"/>
      <c r="E6" s="128"/>
      <c r="F6" s="128"/>
      <c r="G6" s="128"/>
    </row>
    <row r="7" spans="1:7" x14ac:dyDescent="0.25">
      <c r="A7" s="135"/>
      <c r="B7" s="135"/>
      <c r="C7" s="135"/>
      <c r="D7" s="135"/>
      <c r="E7" s="135"/>
      <c r="F7" s="135"/>
      <c r="G7" s="135"/>
    </row>
    <row r="8" spans="1:7" x14ac:dyDescent="0.25">
      <c r="A8" s="121"/>
    </row>
    <row r="9" spans="1:7" x14ac:dyDescent="0.25">
      <c r="A9" s="91" t="s">
        <v>5</v>
      </c>
      <c r="B9" s="91" t="s">
        <v>6</v>
      </c>
      <c r="C9" s="91" t="s">
        <v>7</v>
      </c>
      <c r="D9" s="91" t="s">
        <v>8</v>
      </c>
      <c r="E9" s="91" t="s">
        <v>9</v>
      </c>
      <c r="F9" s="91" t="s">
        <v>10</v>
      </c>
      <c r="G9" s="91" t="s">
        <v>130</v>
      </c>
    </row>
    <row r="10" spans="1:7" ht="24.75" x14ac:dyDescent="0.25">
      <c r="A10" s="72">
        <v>1</v>
      </c>
      <c r="B10" s="71" t="s">
        <v>369</v>
      </c>
      <c r="C10" s="60" t="s">
        <v>513</v>
      </c>
      <c r="D10" s="60" t="s">
        <v>294</v>
      </c>
      <c r="E10" s="59">
        <v>8000</v>
      </c>
      <c r="F10" s="97">
        <v>102785</v>
      </c>
      <c r="G10" s="59" t="s">
        <v>371</v>
      </c>
    </row>
    <row r="11" spans="1:7" x14ac:dyDescent="0.25">
      <c r="A11" s="132" t="s">
        <v>79</v>
      </c>
      <c r="B11" s="132"/>
      <c r="C11" s="73"/>
      <c r="D11" s="74">
        <f>SUM(I10:I10)</f>
        <v>0</v>
      </c>
      <c r="E11" s="61">
        <v>8000</v>
      </c>
      <c r="F11" s="74"/>
      <c r="G11" s="61"/>
    </row>
    <row r="12" spans="1:7" x14ac:dyDescent="0.25">
      <c r="A12" s="45"/>
      <c r="B12" s="45"/>
      <c r="C12" s="46"/>
      <c r="D12" s="47"/>
      <c r="E12" s="47"/>
      <c r="F12" s="47"/>
      <c r="G12" s="48"/>
    </row>
    <row r="13" spans="1:7" ht="15.75" x14ac:dyDescent="0.25">
      <c r="A13" s="44" t="s">
        <v>506</v>
      </c>
      <c r="B13" s="4"/>
      <c r="C13" s="4"/>
      <c r="D13" s="4"/>
      <c r="E13" s="4"/>
      <c r="F13" s="4"/>
      <c r="G13" s="79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ht="15.75" x14ac:dyDescent="0.25">
      <c r="A15" s="70" t="s">
        <v>194</v>
      </c>
      <c r="B15" s="4"/>
      <c r="C15" s="4"/>
    </row>
    <row r="16" spans="1:7" ht="16.5" x14ac:dyDescent="0.25">
      <c r="A16" s="4"/>
      <c r="B16" s="4"/>
      <c r="C16" s="4"/>
      <c r="D16" s="133" t="s">
        <v>263</v>
      </c>
      <c r="E16" s="133"/>
      <c r="F16" s="133"/>
      <c r="G16" s="133"/>
    </row>
    <row r="17" spans="1:7" x14ac:dyDescent="0.25">
      <c r="A17" s="4"/>
      <c r="B17" s="4"/>
      <c r="C17" s="4"/>
      <c r="D17" s="4"/>
      <c r="E17" s="4"/>
      <c r="F17" s="4"/>
      <c r="G17" s="4"/>
    </row>
  </sheetData>
  <mergeCells count="7">
    <mergeCell ref="D16:G16"/>
    <mergeCell ref="A1:G1"/>
    <mergeCell ref="A3:G3"/>
    <mergeCell ref="A4:G4"/>
    <mergeCell ref="A6:G6"/>
    <mergeCell ref="A7:G7"/>
    <mergeCell ref="A11:B11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K12" sqref="K12:K13"/>
    </sheetView>
  </sheetViews>
  <sheetFormatPr baseColWidth="10" defaultRowHeight="15" x14ac:dyDescent="0.25"/>
  <cols>
    <col min="1" max="1" width="9.140625" customWidth="1"/>
    <col min="2" max="2" width="12.140625" customWidth="1"/>
    <col min="3" max="3" width="21" customWidth="1"/>
    <col min="7" max="7" width="19" customWidth="1"/>
  </cols>
  <sheetData>
    <row r="1" spans="1:7" x14ac:dyDescent="0.25">
      <c r="A1" s="129"/>
      <c r="B1" s="129"/>
      <c r="C1" s="129"/>
      <c r="D1" s="129"/>
      <c r="E1" s="129"/>
      <c r="F1" s="129"/>
      <c r="G1" s="129"/>
    </row>
    <row r="2" spans="1:7" x14ac:dyDescent="0.25">
      <c r="A2" s="130" t="s">
        <v>1</v>
      </c>
      <c r="B2" s="130"/>
      <c r="C2" s="130"/>
      <c r="D2" s="130"/>
      <c r="E2" s="130"/>
      <c r="F2" s="130"/>
      <c r="G2" s="130"/>
    </row>
    <row r="3" spans="1:7" x14ac:dyDescent="0.25">
      <c r="A3" s="129" t="s">
        <v>2</v>
      </c>
      <c r="B3" s="129"/>
      <c r="C3" s="129"/>
      <c r="D3" s="129"/>
      <c r="E3" s="129"/>
      <c r="F3" s="129"/>
      <c r="G3" s="129"/>
    </row>
    <row r="4" spans="1:7" x14ac:dyDescent="0.25">
      <c r="A4" s="123"/>
      <c r="B4" s="123"/>
      <c r="C4" s="123"/>
      <c r="D4" s="123"/>
      <c r="E4" s="123"/>
      <c r="F4" s="123"/>
      <c r="G4" s="123"/>
    </row>
    <row r="5" spans="1:7" x14ac:dyDescent="0.25">
      <c r="A5" s="131" t="s">
        <v>3</v>
      </c>
      <c r="B5" s="131"/>
      <c r="C5" s="131"/>
      <c r="D5" s="131"/>
      <c r="E5" s="131"/>
      <c r="F5" s="131"/>
      <c r="G5" s="131"/>
    </row>
    <row r="6" spans="1:7" x14ac:dyDescent="0.25">
      <c r="A6" s="131" t="s">
        <v>4</v>
      </c>
      <c r="B6" s="131"/>
      <c r="C6" s="131"/>
      <c r="D6" s="131"/>
      <c r="E6" s="131"/>
      <c r="F6" s="131"/>
      <c r="G6" s="131"/>
    </row>
    <row r="7" spans="1:7" ht="23.25" x14ac:dyDescent="0.25">
      <c r="A7" s="128" t="s">
        <v>157</v>
      </c>
      <c r="B7" s="128"/>
      <c r="C7" s="128"/>
      <c r="D7" s="128"/>
      <c r="E7" s="128"/>
      <c r="F7" s="128"/>
      <c r="G7" s="128"/>
    </row>
    <row r="8" spans="1:7" x14ac:dyDescent="0.25">
      <c r="A8" s="135" t="s">
        <v>529</v>
      </c>
      <c r="B8" s="135"/>
      <c r="C8" s="135"/>
      <c r="D8" s="135"/>
      <c r="E8" s="135"/>
      <c r="F8" s="135"/>
      <c r="G8" s="135"/>
    </row>
    <row r="9" spans="1:7" x14ac:dyDescent="0.25">
      <c r="A9" s="134" t="s">
        <v>158</v>
      </c>
      <c r="B9" s="134"/>
      <c r="C9" s="134"/>
      <c r="D9" s="134"/>
      <c r="E9" s="134"/>
      <c r="F9" s="134"/>
      <c r="G9" s="134"/>
    </row>
    <row r="10" spans="1:7" ht="24.95" customHeight="1" x14ac:dyDescent="0.25">
      <c r="A10" s="58" t="s">
        <v>5</v>
      </c>
      <c r="B10" s="58" t="s">
        <v>6</v>
      </c>
      <c r="C10" s="58" t="s">
        <v>7</v>
      </c>
      <c r="D10" s="58" t="s">
        <v>8</v>
      </c>
      <c r="E10" s="58" t="s">
        <v>9</v>
      </c>
      <c r="F10" s="58" t="s">
        <v>10</v>
      </c>
      <c r="G10" s="58" t="s">
        <v>130</v>
      </c>
    </row>
    <row r="11" spans="1:7" ht="24.95" customHeight="1" x14ac:dyDescent="0.25">
      <c r="A11" s="72">
        <v>1</v>
      </c>
      <c r="B11" s="71">
        <v>1700091</v>
      </c>
      <c r="C11" s="60" t="s">
        <v>527</v>
      </c>
      <c r="D11" s="60" t="s">
        <v>450</v>
      </c>
      <c r="E11" s="85">
        <v>10000</v>
      </c>
      <c r="F11" s="80" t="s">
        <v>528</v>
      </c>
      <c r="G11" s="59" t="s">
        <v>18</v>
      </c>
    </row>
    <row r="12" spans="1:7" ht="24.95" customHeight="1" x14ac:dyDescent="0.25">
      <c r="A12" s="72" t="s">
        <v>79</v>
      </c>
      <c r="B12" s="125"/>
      <c r="C12" s="112"/>
      <c r="D12" s="126"/>
      <c r="E12" s="124">
        <v>10000</v>
      </c>
      <c r="F12" s="127"/>
      <c r="G12" s="113"/>
    </row>
    <row r="13" spans="1:7" ht="15.75" x14ac:dyDescent="0.25">
      <c r="A13" s="44" t="s">
        <v>530</v>
      </c>
      <c r="B13" s="4"/>
      <c r="C13" s="4"/>
      <c r="D13" s="4"/>
      <c r="E13" s="4"/>
      <c r="F13" s="4"/>
      <c r="G13" s="4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ht="16.5" x14ac:dyDescent="0.25">
      <c r="A15" s="4"/>
      <c r="B15" s="4"/>
      <c r="C15" s="4"/>
      <c r="D15" s="133" t="s">
        <v>163</v>
      </c>
      <c r="E15" s="133"/>
      <c r="F15" s="133"/>
      <c r="G15" s="133"/>
    </row>
    <row r="16" spans="1:7" ht="16.5" x14ac:dyDescent="0.25">
      <c r="A16" s="4"/>
      <c r="B16" s="4"/>
      <c r="C16" s="4"/>
      <c r="D16" s="133" t="s">
        <v>162</v>
      </c>
      <c r="E16" s="133"/>
      <c r="F16" s="133"/>
      <c r="G16" s="133"/>
    </row>
  </sheetData>
  <mergeCells count="10">
    <mergeCell ref="A8:G8"/>
    <mergeCell ref="A9:G9"/>
    <mergeCell ref="D15:G15"/>
    <mergeCell ref="D16:G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zoomScale="75" zoomScaleNormal="75" workbookViewId="0">
      <selection activeCell="C11" sqref="C11"/>
    </sheetView>
  </sheetViews>
  <sheetFormatPr baseColWidth="10" defaultRowHeight="15" x14ac:dyDescent="0.25"/>
  <cols>
    <col min="1" max="1" width="8.7109375" customWidth="1"/>
    <col min="2" max="2" width="14.5703125" customWidth="1"/>
    <col min="3" max="3" width="31.5703125" customWidth="1"/>
    <col min="4" max="4" width="24.5703125" customWidth="1"/>
    <col min="5" max="5" width="20.5703125" customWidth="1"/>
    <col min="6" max="6" width="23.42578125" customWidth="1"/>
    <col min="7" max="7" width="13.5703125" customWidth="1"/>
    <col min="9" max="9" width="13.85546875" style="38" customWidth="1"/>
  </cols>
  <sheetData>
    <row r="1" spans="1:7" x14ac:dyDescent="0.25">
      <c r="A1" s="129" t="s">
        <v>289</v>
      </c>
      <c r="B1" s="129"/>
      <c r="C1" s="129"/>
      <c r="D1" s="129"/>
      <c r="E1" s="129"/>
      <c r="F1" s="129"/>
      <c r="G1" s="129"/>
    </row>
    <row r="2" spans="1:7" x14ac:dyDescent="0.25">
      <c r="A2" s="129" t="s">
        <v>289</v>
      </c>
      <c r="B2" s="129"/>
      <c r="C2" s="129"/>
      <c r="D2" s="129"/>
      <c r="E2" s="129"/>
      <c r="F2" s="129"/>
      <c r="G2" s="129"/>
    </row>
    <row r="3" spans="1:7" x14ac:dyDescent="0.25">
      <c r="A3" s="130" t="s">
        <v>1</v>
      </c>
      <c r="B3" s="130"/>
      <c r="C3" s="130"/>
      <c r="D3" s="130"/>
      <c r="E3" s="130"/>
      <c r="F3" s="130"/>
      <c r="G3" s="130"/>
    </row>
    <row r="4" spans="1:7" x14ac:dyDescent="0.25">
      <c r="A4" s="129" t="s">
        <v>2</v>
      </c>
      <c r="B4" s="129"/>
      <c r="C4" s="129"/>
      <c r="D4" s="129"/>
      <c r="E4" s="129"/>
      <c r="F4" s="129"/>
      <c r="G4" s="129"/>
    </row>
    <row r="5" spans="1:7" x14ac:dyDescent="0.25">
      <c r="A5" s="115"/>
      <c r="B5" s="115"/>
      <c r="C5" s="115"/>
      <c r="D5" s="115"/>
      <c r="E5" s="115"/>
      <c r="F5" s="115"/>
      <c r="G5" s="115"/>
    </row>
    <row r="6" spans="1:7" x14ac:dyDescent="0.25">
      <c r="A6" s="131" t="s">
        <v>3</v>
      </c>
      <c r="B6" s="131"/>
      <c r="C6" s="131"/>
      <c r="D6" s="131"/>
      <c r="E6" s="131"/>
      <c r="F6" s="131"/>
      <c r="G6" s="131"/>
    </row>
    <row r="7" spans="1:7" x14ac:dyDescent="0.25">
      <c r="A7" s="131" t="s">
        <v>4</v>
      </c>
      <c r="B7" s="131"/>
      <c r="C7" s="131"/>
      <c r="D7" s="131"/>
      <c r="E7" s="131"/>
      <c r="F7" s="131"/>
      <c r="G7" s="131"/>
    </row>
    <row r="8" spans="1:7" ht="30" customHeight="1" x14ac:dyDescent="0.25">
      <c r="A8" s="128" t="s">
        <v>157</v>
      </c>
      <c r="B8" s="128"/>
      <c r="C8" s="128"/>
      <c r="D8" s="128"/>
      <c r="E8" s="128"/>
      <c r="F8" s="128"/>
      <c r="G8" s="128"/>
    </row>
    <row r="9" spans="1:7" ht="30" customHeight="1" x14ac:dyDescent="0.25">
      <c r="A9" s="135" t="s">
        <v>511</v>
      </c>
      <c r="B9" s="135"/>
      <c r="C9" s="135"/>
      <c r="D9" s="135"/>
      <c r="E9" s="135"/>
      <c r="F9" s="135"/>
      <c r="G9" s="135"/>
    </row>
    <row r="10" spans="1:7" ht="30" customHeight="1" x14ac:dyDescent="0.25">
      <c r="A10" s="134" t="s">
        <v>158</v>
      </c>
      <c r="B10" s="134"/>
      <c r="C10" s="134"/>
      <c r="D10" s="134"/>
      <c r="E10" s="134"/>
      <c r="F10" s="134"/>
      <c r="G10" s="134"/>
    </row>
    <row r="11" spans="1:7" ht="30" customHeight="1" x14ac:dyDescent="0.25">
      <c r="A11" s="58" t="s">
        <v>5</v>
      </c>
      <c r="B11" s="58" t="s">
        <v>6</v>
      </c>
      <c r="C11" s="58" t="s">
        <v>7</v>
      </c>
      <c r="D11" s="58" t="s">
        <v>8</v>
      </c>
      <c r="E11" s="58" t="s">
        <v>9</v>
      </c>
      <c r="F11" s="58" t="s">
        <v>10</v>
      </c>
      <c r="G11" s="58" t="s">
        <v>130</v>
      </c>
    </row>
    <row r="12" spans="1:7" ht="30" customHeight="1" x14ac:dyDescent="0.25">
      <c r="A12" s="72">
        <v>1</v>
      </c>
      <c r="B12" s="71" t="s">
        <v>11</v>
      </c>
      <c r="C12" s="60" t="s">
        <v>12</v>
      </c>
      <c r="D12" s="60" t="s">
        <v>159</v>
      </c>
      <c r="E12" s="85">
        <v>60000</v>
      </c>
      <c r="F12" s="80" t="s">
        <v>166</v>
      </c>
      <c r="G12" s="59" t="s">
        <v>26</v>
      </c>
    </row>
    <row r="13" spans="1:7" ht="30" customHeight="1" x14ac:dyDescent="0.25">
      <c r="A13" s="72">
        <f>SUM(A12+1)</f>
        <v>2</v>
      </c>
      <c r="B13" s="71" t="s">
        <v>13</v>
      </c>
      <c r="C13" s="60" t="s">
        <v>14</v>
      </c>
      <c r="D13" s="60" t="s">
        <v>126</v>
      </c>
      <c r="E13" s="85">
        <v>50000</v>
      </c>
      <c r="F13" s="80" t="s">
        <v>167</v>
      </c>
      <c r="G13" s="59" t="s">
        <v>26</v>
      </c>
    </row>
    <row r="14" spans="1:7" ht="30" customHeight="1" x14ac:dyDescent="0.25">
      <c r="A14" s="72">
        <v>3</v>
      </c>
      <c r="B14" s="71" t="s">
        <v>81</v>
      </c>
      <c r="C14" s="60" t="s">
        <v>151</v>
      </c>
      <c r="D14" s="60" t="s">
        <v>126</v>
      </c>
      <c r="E14" s="85">
        <v>50000</v>
      </c>
      <c r="F14" s="80" t="s">
        <v>20</v>
      </c>
      <c r="G14" s="59" t="s">
        <v>18</v>
      </c>
    </row>
    <row r="15" spans="1:7" ht="30" customHeight="1" x14ac:dyDescent="0.25">
      <c r="A15" s="72">
        <v>4</v>
      </c>
      <c r="B15" s="71" t="s">
        <v>75</v>
      </c>
      <c r="C15" s="60" t="s">
        <v>251</v>
      </c>
      <c r="D15" s="60" t="s">
        <v>489</v>
      </c>
      <c r="E15" s="85">
        <v>50000</v>
      </c>
      <c r="F15" s="80" t="s">
        <v>177</v>
      </c>
      <c r="G15" s="59" t="s">
        <v>26</v>
      </c>
    </row>
    <row r="16" spans="1:7" ht="30" customHeight="1" x14ac:dyDescent="0.25">
      <c r="A16" s="72">
        <f t="shared" ref="A16:A18" si="0">SUM(A15+1)</f>
        <v>5</v>
      </c>
      <c r="B16" s="71" t="s">
        <v>85</v>
      </c>
      <c r="C16" s="60" t="s">
        <v>21</v>
      </c>
      <c r="D16" s="60" t="s">
        <v>99</v>
      </c>
      <c r="E16" s="85">
        <v>50000</v>
      </c>
      <c r="F16" s="80" t="s">
        <v>170</v>
      </c>
      <c r="G16" s="59" t="s">
        <v>22</v>
      </c>
    </row>
    <row r="17" spans="1:7" ht="30" customHeight="1" x14ac:dyDescent="0.25">
      <c r="A17" s="72">
        <f t="shared" si="0"/>
        <v>6</v>
      </c>
      <c r="B17" s="71" t="s">
        <v>23</v>
      </c>
      <c r="C17" s="60" t="s">
        <v>24</v>
      </c>
      <c r="D17" s="60" t="s">
        <v>160</v>
      </c>
      <c r="E17" s="85">
        <v>50000</v>
      </c>
      <c r="F17" s="85">
        <v>4337220101</v>
      </c>
      <c r="G17" s="59" t="s">
        <v>26</v>
      </c>
    </row>
    <row r="18" spans="1:7" ht="30" customHeight="1" x14ac:dyDescent="0.25">
      <c r="A18" s="72">
        <f t="shared" si="0"/>
        <v>7</v>
      </c>
      <c r="B18" s="71" t="s">
        <v>80</v>
      </c>
      <c r="C18" s="60" t="s">
        <v>25</v>
      </c>
      <c r="D18" s="60" t="s">
        <v>100</v>
      </c>
      <c r="E18" s="85">
        <v>50000</v>
      </c>
      <c r="F18" s="80" t="s">
        <v>168</v>
      </c>
      <c r="G18" s="59" t="s">
        <v>26</v>
      </c>
    </row>
    <row r="19" spans="1:7" ht="30" customHeight="1" x14ac:dyDescent="0.25">
      <c r="A19" s="72">
        <v>8</v>
      </c>
      <c r="B19" s="71" t="s">
        <v>15</v>
      </c>
      <c r="C19" s="60" t="s">
        <v>274</v>
      </c>
      <c r="D19" s="60" t="s">
        <v>126</v>
      </c>
      <c r="E19" s="85">
        <v>50000</v>
      </c>
      <c r="F19" s="80" t="s">
        <v>275</v>
      </c>
      <c r="G19" s="59" t="s">
        <v>18</v>
      </c>
    </row>
    <row r="20" spans="1:7" ht="30" customHeight="1" x14ac:dyDescent="0.25">
      <c r="A20" s="72">
        <v>9</v>
      </c>
      <c r="B20" s="71" t="s">
        <v>27</v>
      </c>
      <c r="C20" s="60" t="s">
        <v>28</v>
      </c>
      <c r="D20" s="60" t="s">
        <v>101</v>
      </c>
      <c r="E20" s="85">
        <v>50000</v>
      </c>
      <c r="F20" s="80" t="s">
        <v>169</v>
      </c>
      <c r="G20" s="59" t="s">
        <v>26</v>
      </c>
    </row>
    <row r="21" spans="1:7" ht="30" customHeight="1" x14ac:dyDescent="0.25">
      <c r="A21" s="72">
        <v>10</v>
      </c>
      <c r="B21" s="71" t="s">
        <v>84</v>
      </c>
      <c r="C21" s="60" t="s">
        <v>148</v>
      </c>
      <c r="D21" s="60" t="s">
        <v>161</v>
      </c>
      <c r="E21" s="85">
        <v>50000</v>
      </c>
      <c r="F21" s="80" t="s">
        <v>171</v>
      </c>
      <c r="G21" s="59" t="s">
        <v>30</v>
      </c>
    </row>
    <row r="22" spans="1:7" ht="30" customHeight="1" x14ac:dyDescent="0.25">
      <c r="A22" s="72">
        <v>11</v>
      </c>
      <c r="B22" s="71" t="s">
        <v>46</v>
      </c>
      <c r="C22" s="60" t="s">
        <v>47</v>
      </c>
      <c r="D22" s="60" t="s">
        <v>126</v>
      </c>
      <c r="E22" s="85">
        <v>50000</v>
      </c>
      <c r="F22" s="97">
        <v>1338170101</v>
      </c>
      <c r="G22" s="59" t="s">
        <v>26</v>
      </c>
    </row>
    <row r="23" spans="1:7" ht="30" customHeight="1" x14ac:dyDescent="0.25">
      <c r="A23" s="72">
        <v>12</v>
      </c>
      <c r="B23" s="71" t="s">
        <v>48</v>
      </c>
      <c r="C23" s="60" t="s">
        <v>49</v>
      </c>
      <c r="D23" s="60" t="s">
        <v>97</v>
      </c>
      <c r="E23" s="85">
        <v>50000</v>
      </c>
      <c r="F23" s="68" t="s">
        <v>252</v>
      </c>
      <c r="G23" s="59" t="s">
        <v>26</v>
      </c>
    </row>
    <row r="24" spans="1:7" ht="30" customHeight="1" x14ac:dyDescent="0.25">
      <c r="A24" s="72">
        <v>13</v>
      </c>
      <c r="B24" s="71" t="s">
        <v>50</v>
      </c>
      <c r="C24" s="60" t="s">
        <v>51</v>
      </c>
      <c r="D24" s="60" t="s">
        <v>90</v>
      </c>
      <c r="E24" s="85">
        <v>50000</v>
      </c>
      <c r="F24" s="56" t="s">
        <v>253</v>
      </c>
      <c r="G24" s="59" t="s">
        <v>18</v>
      </c>
    </row>
    <row r="25" spans="1:7" ht="30" customHeight="1" x14ac:dyDescent="0.25">
      <c r="A25" s="72">
        <v>14</v>
      </c>
      <c r="B25" s="71" t="s">
        <v>52</v>
      </c>
      <c r="C25" s="60" t="s">
        <v>53</v>
      </c>
      <c r="D25" s="60" t="s">
        <v>89</v>
      </c>
      <c r="E25" s="59">
        <v>40000</v>
      </c>
      <c r="F25" s="56">
        <v>4783000395</v>
      </c>
      <c r="G25" s="59" t="s">
        <v>254</v>
      </c>
    </row>
    <row r="26" spans="1:7" ht="30" customHeight="1" x14ac:dyDescent="0.25">
      <c r="A26" s="72">
        <v>15</v>
      </c>
      <c r="B26" s="71" t="s">
        <v>283</v>
      </c>
      <c r="C26" s="60" t="s">
        <v>279</v>
      </c>
      <c r="D26" s="60" t="s">
        <v>280</v>
      </c>
      <c r="E26" s="59">
        <v>40000</v>
      </c>
      <c r="F26" s="56">
        <v>2493</v>
      </c>
      <c r="G26" s="59" t="s">
        <v>281</v>
      </c>
    </row>
    <row r="27" spans="1:7" ht="30" customHeight="1" x14ac:dyDescent="0.25">
      <c r="A27" s="72">
        <v>16</v>
      </c>
      <c r="B27" s="71" t="s">
        <v>69</v>
      </c>
      <c r="C27" s="60" t="s">
        <v>70</v>
      </c>
      <c r="D27" s="60" t="s">
        <v>86</v>
      </c>
      <c r="E27" s="59">
        <v>40000</v>
      </c>
      <c r="F27" s="56">
        <v>5599</v>
      </c>
      <c r="G27" s="59" t="s">
        <v>18</v>
      </c>
    </row>
    <row r="28" spans="1:7" ht="30" customHeight="1" x14ac:dyDescent="0.25">
      <c r="A28" s="72">
        <v>17</v>
      </c>
      <c r="B28" s="71" t="s">
        <v>64</v>
      </c>
      <c r="C28" s="60" t="s">
        <v>65</v>
      </c>
      <c r="D28" s="60" t="s">
        <v>66</v>
      </c>
      <c r="E28" s="59">
        <v>40000</v>
      </c>
      <c r="F28" s="56">
        <v>4859</v>
      </c>
      <c r="G28" s="59" t="s">
        <v>185</v>
      </c>
    </row>
    <row r="29" spans="1:7" ht="30" customHeight="1" x14ac:dyDescent="0.25">
      <c r="A29" s="72">
        <v>18</v>
      </c>
      <c r="B29" s="71" t="s">
        <v>83</v>
      </c>
      <c r="C29" s="60" t="s">
        <v>276</v>
      </c>
      <c r="D29" s="60" t="s">
        <v>32</v>
      </c>
      <c r="E29" s="59">
        <v>40000</v>
      </c>
      <c r="F29" s="56">
        <v>1156230101</v>
      </c>
      <c r="G29" s="59" t="s">
        <v>26</v>
      </c>
    </row>
    <row r="30" spans="1:7" ht="30" customHeight="1" x14ac:dyDescent="0.25">
      <c r="A30" s="72">
        <v>19</v>
      </c>
      <c r="B30" s="71" t="s">
        <v>82</v>
      </c>
      <c r="C30" s="60" t="s">
        <v>33</v>
      </c>
      <c r="D30" s="60" t="s">
        <v>34</v>
      </c>
      <c r="E30" s="59">
        <v>40000</v>
      </c>
      <c r="F30" s="56" t="s">
        <v>186</v>
      </c>
      <c r="G30" s="59" t="s">
        <v>26</v>
      </c>
    </row>
    <row r="31" spans="1:7" ht="30" customHeight="1" x14ac:dyDescent="0.25">
      <c r="A31" s="72">
        <v>20</v>
      </c>
      <c r="B31" s="71" t="s">
        <v>60</v>
      </c>
      <c r="C31" s="60" t="s">
        <v>195</v>
      </c>
      <c r="D31" s="60" t="s">
        <v>34</v>
      </c>
      <c r="E31" s="59">
        <v>40000</v>
      </c>
      <c r="F31" s="56">
        <v>3000463</v>
      </c>
      <c r="G31" s="59" t="s">
        <v>128</v>
      </c>
    </row>
    <row r="32" spans="1:7" ht="30" customHeight="1" x14ac:dyDescent="0.25">
      <c r="A32" s="72">
        <v>21</v>
      </c>
      <c r="B32" s="71" t="s">
        <v>35</v>
      </c>
      <c r="C32" s="60" t="s">
        <v>36</v>
      </c>
      <c r="D32" s="60" t="s">
        <v>34</v>
      </c>
      <c r="E32" s="59">
        <v>40000</v>
      </c>
      <c r="F32" s="56" t="s">
        <v>255</v>
      </c>
      <c r="G32" s="59" t="s">
        <v>26</v>
      </c>
    </row>
    <row r="33" spans="1:7" ht="30" customHeight="1" x14ac:dyDescent="0.25">
      <c r="A33" s="72">
        <v>22</v>
      </c>
      <c r="B33" s="71" t="s">
        <v>37</v>
      </c>
      <c r="C33" s="60" t="s">
        <v>38</v>
      </c>
      <c r="D33" s="60" t="s">
        <v>34</v>
      </c>
      <c r="E33" s="59">
        <v>40000</v>
      </c>
      <c r="F33" s="56">
        <v>9572</v>
      </c>
      <c r="G33" s="59" t="s">
        <v>187</v>
      </c>
    </row>
    <row r="34" spans="1:7" ht="30" customHeight="1" x14ac:dyDescent="0.25">
      <c r="A34" s="72">
        <v>23</v>
      </c>
      <c r="B34" s="71" t="s">
        <v>40</v>
      </c>
      <c r="C34" s="60" t="s">
        <v>277</v>
      </c>
      <c r="D34" s="60" t="s">
        <v>278</v>
      </c>
      <c r="E34" s="59">
        <v>40000</v>
      </c>
      <c r="F34" s="56">
        <v>9486</v>
      </c>
      <c r="G34" s="59" t="s">
        <v>187</v>
      </c>
    </row>
    <row r="35" spans="1:7" ht="30" customHeight="1" x14ac:dyDescent="0.25">
      <c r="A35" s="72">
        <v>24</v>
      </c>
      <c r="B35" s="71" t="s">
        <v>44</v>
      </c>
      <c r="C35" s="60" t="s">
        <v>45</v>
      </c>
      <c r="D35" s="60" t="s">
        <v>124</v>
      </c>
      <c r="E35" s="59">
        <v>40000</v>
      </c>
      <c r="F35" s="56" t="s">
        <v>256</v>
      </c>
      <c r="G35" s="59" t="s">
        <v>26</v>
      </c>
    </row>
    <row r="36" spans="1:7" ht="30" customHeight="1" x14ac:dyDescent="0.25">
      <c r="A36" s="72">
        <v>25</v>
      </c>
      <c r="B36" s="71" t="s">
        <v>78</v>
      </c>
      <c r="C36" s="60" t="s">
        <v>123</v>
      </c>
      <c r="D36" s="60" t="s">
        <v>259</v>
      </c>
      <c r="E36" s="59">
        <v>10000</v>
      </c>
      <c r="F36" s="56" t="s">
        <v>257</v>
      </c>
      <c r="G36" s="59" t="s">
        <v>26</v>
      </c>
    </row>
    <row r="37" spans="1:7" ht="30" customHeight="1" x14ac:dyDescent="0.25">
      <c r="A37" s="72">
        <v>26</v>
      </c>
      <c r="B37" s="71">
        <v>1700006</v>
      </c>
      <c r="C37" s="60" t="s">
        <v>138</v>
      </c>
      <c r="D37" s="60" t="s">
        <v>141</v>
      </c>
      <c r="E37" s="59">
        <v>10000</v>
      </c>
      <c r="F37" s="67">
        <v>1506820701</v>
      </c>
      <c r="G37" s="59" t="s">
        <v>30</v>
      </c>
    </row>
    <row r="38" spans="1:7" ht="30" customHeight="1" x14ac:dyDescent="0.25">
      <c r="A38" s="72">
        <v>27</v>
      </c>
      <c r="B38" s="71">
        <v>1700016</v>
      </c>
      <c r="C38" s="60" t="s">
        <v>150</v>
      </c>
      <c r="D38" s="60" t="s">
        <v>141</v>
      </c>
      <c r="E38" s="59">
        <v>10000</v>
      </c>
      <c r="F38" s="56">
        <v>90000195139</v>
      </c>
      <c r="G38" s="59" t="s">
        <v>488</v>
      </c>
    </row>
    <row r="39" spans="1:7" ht="30" customHeight="1" x14ac:dyDescent="0.25">
      <c r="A39" s="72">
        <v>28</v>
      </c>
      <c r="B39" s="71">
        <v>1700014</v>
      </c>
      <c r="C39" s="60" t="s">
        <v>248</v>
      </c>
      <c r="D39" s="60" t="s">
        <v>249</v>
      </c>
      <c r="E39" s="59">
        <v>10000</v>
      </c>
      <c r="F39" s="69" t="s">
        <v>258</v>
      </c>
      <c r="G39" s="59" t="s">
        <v>26</v>
      </c>
    </row>
    <row r="40" spans="1:7" ht="30" customHeight="1" x14ac:dyDescent="0.25">
      <c r="A40" s="72">
        <v>29</v>
      </c>
      <c r="B40" s="71">
        <v>170002</v>
      </c>
      <c r="C40" s="60" t="s">
        <v>140</v>
      </c>
      <c r="D40" s="60" t="s">
        <v>141</v>
      </c>
      <c r="E40" s="59">
        <v>10000</v>
      </c>
      <c r="F40" s="67" t="s">
        <v>284</v>
      </c>
      <c r="G40" s="59" t="s">
        <v>26</v>
      </c>
    </row>
    <row r="41" spans="1:7" ht="30" customHeight="1" x14ac:dyDescent="0.25">
      <c r="A41" s="72">
        <v>30</v>
      </c>
      <c r="B41" s="71" t="s">
        <v>62</v>
      </c>
      <c r="C41" s="60" t="s">
        <v>63</v>
      </c>
      <c r="D41" s="60" t="s">
        <v>92</v>
      </c>
      <c r="E41" s="59">
        <v>40000</v>
      </c>
      <c r="F41" s="80">
        <v>8474</v>
      </c>
      <c r="G41" s="59" t="s">
        <v>18</v>
      </c>
    </row>
    <row r="42" spans="1:7" ht="30" customHeight="1" x14ac:dyDescent="0.25">
      <c r="A42" s="72">
        <v>31</v>
      </c>
      <c r="B42" s="71" t="s">
        <v>55</v>
      </c>
      <c r="C42" s="60" t="s">
        <v>56</v>
      </c>
      <c r="D42" s="60" t="s">
        <v>91</v>
      </c>
      <c r="E42" s="59">
        <v>40000</v>
      </c>
      <c r="F42" s="80" t="s">
        <v>175</v>
      </c>
      <c r="G42" s="59" t="s">
        <v>26</v>
      </c>
    </row>
    <row r="43" spans="1:7" ht="30" customHeight="1" x14ac:dyDescent="0.25">
      <c r="A43" s="72">
        <v>32</v>
      </c>
      <c r="B43" s="71" t="s">
        <v>67</v>
      </c>
      <c r="C43" s="60" t="s">
        <v>155</v>
      </c>
      <c r="D43" s="60" t="s">
        <v>93</v>
      </c>
      <c r="E43" s="59">
        <v>40000</v>
      </c>
      <c r="F43" s="80" t="s">
        <v>176</v>
      </c>
      <c r="G43" s="59" t="s">
        <v>26</v>
      </c>
    </row>
    <row r="44" spans="1:7" ht="30" customHeight="1" x14ac:dyDescent="0.25">
      <c r="A44" s="72">
        <v>33</v>
      </c>
      <c r="B44" s="71" t="s">
        <v>71</v>
      </c>
      <c r="C44" s="60" t="s">
        <v>72</v>
      </c>
      <c r="D44" s="60" t="s">
        <v>94</v>
      </c>
      <c r="E44" s="59">
        <v>40000</v>
      </c>
      <c r="F44" s="80" t="s">
        <v>184</v>
      </c>
      <c r="G44" s="59" t="s">
        <v>185</v>
      </c>
    </row>
    <row r="45" spans="1:7" ht="30" customHeight="1" x14ac:dyDescent="0.25">
      <c r="A45" s="72">
        <v>34</v>
      </c>
      <c r="B45" s="71" t="s">
        <v>74</v>
      </c>
      <c r="C45" s="60" t="s">
        <v>156</v>
      </c>
      <c r="D45" s="60" t="s">
        <v>95</v>
      </c>
      <c r="E45" s="59">
        <v>40000</v>
      </c>
      <c r="F45" s="80" t="s">
        <v>183</v>
      </c>
      <c r="G45" s="59" t="s">
        <v>43</v>
      </c>
    </row>
    <row r="46" spans="1:7" ht="30" customHeight="1" x14ac:dyDescent="0.25">
      <c r="A46" s="72">
        <v>35</v>
      </c>
      <c r="B46" s="71" t="s">
        <v>145</v>
      </c>
      <c r="C46" s="60" t="s">
        <v>149</v>
      </c>
      <c r="D46" s="60" t="s">
        <v>96</v>
      </c>
      <c r="E46" s="59">
        <v>40000</v>
      </c>
      <c r="F46" s="80" t="s">
        <v>180</v>
      </c>
      <c r="G46" s="59" t="s">
        <v>18</v>
      </c>
    </row>
    <row r="47" spans="1:7" ht="30" customHeight="1" x14ac:dyDescent="0.25">
      <c r="A47" s="72">
        <v>36</v>
      </c>
      <c r="B47" s="71" t="s">
        <v>146</v>
      </c>
      <c r="C47" s="60" t="s">
        <v>154</v>
      </c>
      <c r="D47" s="60" t="s">
        <v>164</v>
      </c>
      <c r="E47" s="59">
        <v>40000</v>
      </c>
      <c r="F47" s="69" t="s">
        <v>174</v>
      </c>
      <c r="G47" s="59" t="s">
        <v>26</v>
      </c>
    </row>
    <row r="48" spans="1:7" ht="30" customHeight="1" x14ac:dyDescent="0.25">
      <c r="A48" s="72">
        <v>37</v>
      </c>
      <c r="B48" s="71" t="s">
        <v>147</v>
      </c>
      <c r="C48" s="60" t="s">
        <v>153</v>
      </c>
      <c r="D48" s="60" t="s">
        <v>165</v>
      </c>
      <c r="E48" s="59">
        <v>40000</v>
      </c>
      <c r="F48" s="80" t="s">
        <v>173</v>
      </c>
      <c r="G48" s="59" t="s">
        <v>26</v>
      </c>
    </row>
    <row r="49" spans="1:7" ht="30" customHeight="1" x14ac:dyDescent="0.25">
      <c r="A49" s="72">
        <v>38</v>
      </c>
      <c r="B49" s="12" t="s">
        <v>134</v>
      </c>
      <c r="C49" s="30" t="s">
        <v>133</v>
      </c>
      <c r="D49" s="60" t="s">
        <v>165</v>
      </c>
      <c r="E49" s="59">
        <v>40000</v>
      </c>
      <c r="F49" s="80" t="s">
        <v>172</v>
      </c>
      <c r="G49" s="59" t="s">
        <v>26</v>
      </c>
    </row>
    <row r="50" spans="1:7" ht="30" customHeight="1" x14ac:dyDescent="0.25">
      <c r="A50" s="72">
        <v>39</v>
      </c>
      <c r="B50" s="71" t="s">
        <v>104</v>
      </c>
      <c r="C50" s="60" t="s">
        <v>105</v>
      </c>
      <c r="D50" s="60" t="s">
        <v>117</v>
      </c>
      <c r="E50" s="59">
        <v>10000</v>
      </c>
      <c r="F50" s="80" t="s">
        <v>182</v>
      </c>
      <c r="G50" s="59" t="s">
        <v>30</v>
      </c>
    </row>
    <row r="51" spans="1:7" ht="30" customHeight="1" x14ac:dyDescent="0.25">
      <c r="A51" s="72">
        <v>40</v>
      </c>
      <c r="B51" s="71" t="s">
        <v>106</v>
      </c>
      <c r="C51" s="60" t="s">
        <v>107</v>
      </c>
      <c r="D51" s="60" t="s">
        <v>118</v>
      </c>
      <c r="E51" s="59">
        <v>10000</v>
      </c>
      <c r="F51" s="80" t="s">
        <v>178</v>
      </c>
      <c r="G51" s="59" t="s">
        <v>26</v>
      </c>
    </row>
    <row r="52" spans="1:7" ht="30" customHeight="1" x14ac:dyDescent="0.25">
      <c r="A52" s="72">
        <v>41</v>
      </c>
      <c r="B52" s="71" t="s">
        <v>108</v>
      </c>
      <c r="C52" s="60" t="s">
        <v>109</v>
      </c>
      <c r="D52" s="60" t="s">
        <v>119</v>
      </c>
      <c r="E52" s="59">
        <v>10000</v>
      </c>
      <c r="F52" s="80" t="s">
        <v>179</v>
      </c>
      <c r="G52" s="59" t="s">
        <v>26</v>
      </c>
    </row>
    <row r="53" spans="1:7" ht="30" customHeight="1" x14ac:dyDescent="0.25">
      <c r="A53" s="72">
        <v>42</v>
      </c>
      <c r="B53" s="71" t="s">
        <v>261</v>
      </c>
      <c r="C53" s="60" t="s">
        <v>152</v>
      </c>
      <c r="D53" s="60" t="s">
        <v>120</v>
      </c>
      <c r="E53" s="59">
        <v>10000</v>
      </c>
      <c r="F53" s="85" t="s">
        <v>260</v>
      </c>
      <c r="G53" s="59" t="s">
        <v>22</v>
      </c>
    </row>
    <row r="54" spans="1:7" ht="30" customHeight="1" x14ac:dyDescent="0.25">
      <c r="A54" s="72">
        <v>43</v>
      </c>
      <c r="B54" s="71" t="s">
        <v>112</v>
      </c>
      <c r="C54" s="60" t="s">
        <v>113</v>
      </c>
      <c r="D54" s="60" t="s">
        <v>120</v>
      </c>
      <c r="E54" s="59">
        <v>15500</v>
      </c>
      <c r="F54" s="85">
        <v>36597</v>
      </c>
      <c r="G54" s="59" t="s">
        <v>22</v>
      </c>
    </row>
    <row r="55" spans="1:7" ht="30" customHeight="1" x14ac:dyDescent="0.25">
      <c r="A55" s="72">
        <v>44</v>
      </c>
      <c r="B55" s="71" t="s">
        <v>114</v>
      </c>
      <c r="C55" s="60" t="s">
        <v>115</v>
      </c>
      <c r="D55" s="60" t="s">
        <v>121</v>
      </c>
      <c r="E55" s="59">
        <v>10000</v>
      </c>
      <c r="F55" s="80" t="s">
        <v>181</v>
      </c>
      <c r="G55" s="59" t="s">
        <v>30</v>
      </c>
    </row>
    <row r="56" spans="1:7" ht="30" customHeight="1" x14ac:dyDescent="0.25">
      <c r="A56" s="72">
        <v>45</v>
      </c>
      <c r="B56" s="71"/>
      <c r="C56" s="60" t="s">
        <v>287</v>
      </c>
      <c r="D56" s="60" t="s">
        <v>59</v>
      </c>
      <c r="E56" s="59">
        <v>40000</v>
      </c>
      <c r="F56" s="59">
        <v>58710</v>
      </c>
      <c r="G56" s="59" t="s">
        <v>272</v>
      </c>
    </row>
    <row r="57" spans="1:7" ht="30" customHeight="1" x14ac:dyDescent="0.25">
      <c r="A57" s="72">
        <v>46</v>
      </c>
      <c r="B57" s="71" t="s">
        <v>499</v>
      </c>
      <c r="C57" s="60" t="s">
        <v>285</v>
      </c>
      <c r="D57" s="60" t="s">
        <v>271</v>
      </c>
      <c r="E57" s="59">
        <v>50000</v>
      </c>
      <c r="F57" s="80" t="s">
        <v>286</v>
      </c>
      <c r="G57" s="59" t="s">
        <v>26</v>
      </c>
    </row>
    <row r="58" spans="1:7" ht="30" customHeight="1" x14ac:dyDescent="0.25">
      <c r="A58" s="72">
        <v>47</v>
      </c>
      <c r="B58" s="71" t="s">
        <v>298</v>
      </c>
      <c r="C58" s="60" t="s">
        <v>247</v>
      </c>
      <c r="D58" s="60" t="s">
        <v>299</v>
      </c>
      <c r="E58" s="59">
        <v>40000</v>
      </c>
      <c r="F58" s="97">
        <v>42443</v>
      </c>
      <c r="G58" s="59" t="s">
        <v>300</v>
      </c>
    </row>
    <row r="59" spans="1:7" ht="30" customHeight="1" x14ac:dyDescent="0.25">
      <c r="A59" s="72">
        <v>48</v>
      </c>
      <c r="B59" s="71" t="s">
        <v>301</v>
      </c>
      <c r="C59" s="60" t="s">
        <v>208</v>
      </c>
      <c r="D59" s="60" t="s">
        <v>302</v>
      </c>
      <c r="E59" s="59">
        <v>40000</v>
      </c>
      <c r="F59" s="97">
        <v>1126630101</v>
      </c>
      <c r="G59" s="59" t="s">
        <v>303</v>
      </c>
    </row>
    <row r="60" spans="1:7" ht="30" customHeight="1" x14ac:dyDescent="0.25">
      <c r="A60" s="72">
        <v>49</v>
      </c>
      <c r="B60" s="71" t="s">
        <v>304</v>
      </c>
      <c r="C60" s="60" t="s">
        <v>305</v>
      </c>
      <c r="D60" s="60" t="s">
        <v>306</v>
      </c>
      <c r="E60" s="59">
        <v>40000</v>
      </c>
      <c r="F60" s="97">
        <v>2952690101</v>
      </c>
      <c r="G60" s="59" t="s">
        <v>303</v>
      </c>
    </row>
    <row r="61" spans="1:7" ht="30" customHeight="1" x14ac:dyDescent="0.25">
      <c r="A61" s="72">
        <v>50</v>
      </c>
      <c r="B61" s="71" t="s">
        <v>307</v>
      </c>
      <c r="C61" s="60" t="s">
        <v>308</v>
      </c>
      <c r="D61" s="60" t="s">
        <v>309</v>
      </c>
      <c r="E61" s="59">
        <v>40000</v>
      </c>
      <c r="F61" s="97" t="s">
        <v>310</v>
      </c>
      <c r="G61" s="59" t="s">
        <v>311</v>
      </c>
    </row>
    <row r="62" spans="1:7" ht="30" customHeight="1" x14ac:dyDescent="0.25">
      <c r="A62" s="72">
        <v>51</v>
      </c>
      <c r="B62" s="71" t="s">
        <v>312</v>
      </c>
      <c r="C62" s="60" t="s">
        <v>313</v>
      </c>
      <c r="D62" s="60" t="s">
        <v>314</v>
      </c>
      <c r="E62" s="59">
        <v>40000</v>
      </c>
      <c r="F62" s="97" t="s">
        <v>315</v>
      </c>
      <c r="G62" s="59" t="s">
        <v>311</v>
      </c>
    </row>
    <row r="63" spans="1:7" ht="30" customHeight="1" x14ac:dyDescent="0.25">
      <c r="A63" s="72">
        <v>52</v>
      </c>
      <c r="B63" s="71" t="s">
        <v>292</v>
      </c>
      <c r="C63" s="60" t="s">
        <v>293</v>
      </c>
      <c r="D63" s="60" t="s">
        <v>290</v>
      </c>
      <c r="E63" s="59">
        <v>50000</v>
      </c>
      <c r="F63" s="68" t="s">
        <v>291</v>
      </c>
      <c r="G63" s="59" t="s">
        <v>43</v>
      </c>
    </row>
    <row r="64" spans="1:7" ht="30" customHeight="1" x14ac:dyDescent="0.25">
      <c r="A64" s="72">
        <v>53</v>
      </c>
      <c r="B64" s="71" t="s">
        <v>316</v>
      </c>
      <c r="C64" s="60" t="s">
        <v>239</v>
      </c>
      <c r="D64" s="60" t="s">
        <v>317</v>
      </c>
      <c r="E64" s="59">
        <v>40000</v>
      </c>
      <c r="F64" s="97" t="s">
        <v>318</v>
      </c>
      <c r="G64" s="59" t="s">
        <v>319</v>
      </c>
    </row>
    <row r="65" spans="1:7" ht="30" customHeight="1" x14ac:dyDescent="0.25">
      <c r="A65" s="72">
        <v>54</v>
      </c>
      <c r="B65" s="71" t="s">
        <v>320</v>
      </c>
      <c r="C65" s="60" t="s">
        <v>321</v>
      </c>
      <c r="D65" s="60" t="s">
        <v>322</v>
      </c>
      <c r="E65" s="59">
        <v>40000</v>
      </c>
      <c r="F65" s="97">
        <v>10567</v>
      </c>
      <c r="G65" s="59" t="s">
        <v>323</v>
      </c>
    </row>
    <row r="66" spans="1:7" ht="30" customHeight="1" x14ac:dyDescent="0.25">
      <c r="A66" s="72">
        <v>55</v>
      </c>
      <c r="B66" s="71" t="s">
        <v>324</v>
      </c>
      <c r="C66" s="60" t="s">
        <v>325</v>
      </c>
      <c r="D66" s="60" t="s">
        <v>326</v>
      </c>
      <c r="E66" s="59">
        <v>40000</v>
      </c>
      <c r="F66" s="97">
        <v>1542591001</v>
      </c>
      <c r="G66" s="59" t="s">
        <v>303</v>
      </c>
    </row>
    <row r="67" spans="1:7" ht="30" customHeight="1" x14ac:dyDescent="0.25">
      <c r="A67" s="72">
        <v>56</v>
      </c>
      <c r="B67" s="71" t="s">
        <v>327</v>
      </c>
      <c r="C67" s="60" t="s">
        <v>226</v>
      </c>
      <c r="D67" s="60" t="s">
        <v>328</v>
      </c>
      <c r="E67" s="59">
        <v>40000</v>
      </c>
      <c r="F67" s="97" t="s">
        <v>329</v>
      </c>
      <c r="G67" s="59" t="s">
        <v>330</v>
      </c>
    </row>
    <row r="68" spans="1:7" ht="30" customHeight="1" x14ac:dyDescent="0.25">
      <c r="A68" s="72">
        <v>57</v>
      </c>
      <c r="B68" s="71" t="s">
        <v>331</v>
      </c>
      <c r="C68" s="60" t="s">
        <v>221</v>
      </c>
      <c r="D68" s="60" t="s">
        <v>332</v>
      </c>
      <c r="E68" s="59">
        <v>40000</v>
      </c>
      <c r="F68" s="97">
        <v>1543191001</v>
      </c>
      <c r="G68" s="59" t="s">
        <v>303</v>
      </c>
    </row>
    <row r="69" spans="1:7" ht="30" customHeight="1" x14ac:dyDescent="0.25">
      <c r="A69" s="72">
        <v>58</v>
      </c>
      <c r="B69" s="71" t="s">
        <v>333</v>
      </c>
      <c r="C69" s="60" t="s">
        <v>334</v>
      </c>
      <c r="D69" s="60" t="s">
        <v>294</v>
      </c>
      <c r="E69" s="59">
        <v>8000</v>
      </c>
      <c r="F69" s="97">
        <v>75425</v>
      </c>
      <c r="G69" s="59" t="s">
        <v>18</v>
      </c>
    </row>
    <row r="70" spans="1:7" ht="30" customHeight="1" x14ac:dyDescent="0.25">
      <c r="A70" s="72">
        <v>59</v>
      </c>
      <c r="B70" s="71">
        <v>1700027</v>
      </c>
      <c r="C70" s="60" t="s">
        <v>335</v>
      </c>
      <c r="D70" s="60" t="s">
        <v>294</v>
      </c>
      <c r="E70" s="59">
        <v>8000</v>
      </c>
      <c r="F70" s="98">
        <v>298867100172</v>
      </c>
      <c r="G70" s="59" t="s">
        <v>26</v>
      </c>
    </row>
    <row r="71" spans="1:7" ht="30" customHeight="1" x14ac:dyDescent="0.25">
      <c r="A71" s="72">
        <v>60</v>
      </c>
      <c r="B71" s="71">
        <v>1700028</v>
      </c>
      <c r="C71" s="60" t="s">
        <v>336</v>
      </c>
      <c r="D71" s="60" t="s">
        <v>294</v>
      </c>
      <c r="E71" s="59">
        <v>8000</v>
      </c>
      <c r="F71" s="98">
        <v>150688190185</v>
      </c>
      <c r="G71" s="59" t="s">
        <v>30</v>
      </c>
    </row>
    <row r="72" spans="1:7" ht="30" customHeight="1" x14ac:dyDescent="0.25">
      <c r="A72" s="72">
        <v>61</v>
      </c>
      <c r="B72" s="71">
        <v>1700027</v>
      </c>
      <c r="C72" s="60" t="s">
        <v>337</v>
      </c>
      <c r="D72" s="60" t="s">
        <v>294</v>
      </c>
      <c r="E72" s="59">
        <v>8000</v>
      </c>
      <c r="F72" s="98">
        <v>150645550152</v>
      </c>
      <c r="G72" s="59" t="s">
        <v>30</v>
      </c>
    </row>
    <row r="73" spans="1:7" ht="30" customHeight="1" x14ac:dyDescent="0.25">
      <c r="A73" s="72">
        <v>62</v>
      </c>
      <c r="B73" s="71" t="s">
        <v>338</v>
      </c>
      <c r="C73" s="60" t="s">
        <v>339</v>
      </c>
      <c r="D73" s="60" t="s">
        <v>294</v>
      </c>
      <c r="E73" s="59">
        <v>8000</v>
      </c>
      <c r="F73" s="97">
        <v>31032</v>
      </c>
      <c r="G73" s="59" t="s">
        <v>18</v>
      </c>
    </row>
    <row r="74" spans="1:7" ht="30" customHeight="1" x14ac:dyDescent="0.25">
      <c r="A74" s="72">
        <v>63</v>
      </c>
      <c r="B74" s="71" t="s">
        <v>340</v>
      </c>
      <c r="C74" s="60" t="s">
        <v>341</v>
      </c>
      <c r="D74" s="60" t="s">
        <v>342</v>
      </c>
      <c r="E74" s="59">
        <v>8000</v>
      </c>
      <c r="F74" s="97" t="s">
        <v>343</v>
      </c>
      <c r="G74" s="59" t="s">
        <v>54</v>
      </c>
    </row>
    <row r="75" spans="1:7" ht="30" customHeight="1" x14ac:dyDescent="0.25">
      <c r="A75" s="72">
        <v>64</v>
      </c>
      <c r="B75" s="71" t="s">
        <v>344</v>
      </c>
      <c r="C75" s="60" t="s">
        <v>345</v>
      </c>
      <c r="D75" s="60" t="s">
        <v>294</v>
      </c>
      <c r="E75" s="59">
        <v>8000</v>
      </c>
      <c r="F75" s="97">
        <v>4067000101</v>
      </c>
      <c r="G75" s="59" t="s">
        <v>26</v>
      </c>
    </row>
    <row r="76" spans="1:7" ht="30" customHeight="1" x14ac:dyDescent="0.25">
      <c r="A76" s="72">
        <v>65</v>
      </c>
      <c r="B76" s="71" t="s">
        <v>346</v>
      </c>
      <c r="C76" s="60" t="s">
        <v>347</v>
      </c>
      <c r="D76" s="60" t="s">
        <v>294</v>
      </c>
      <c r="E76" s="59">
        <v>8000</v>
      </c>
      <c r="F76" s="97" t="s">
        <v>348</v>
      </c>
      <c r="G76" s="59" t="s">
        <v>18</v>
      </c>
    </row>
    <row r="77" spans="1:7" ht="30" customHeight="1" x14ac:dyDescent="0.25">
      <c r="A77" s="72">
        <v>66</v>
      </c>
      <c r="B77" s="71" t="s">
        <v>349</v>
      </c>
      <c r="C77" s="60" t="s">
        <v>350</v>
      </c>
      <c r="D77" s="60" t="s">
        <v>294</v>
      </c>
      <c r="E77" s="59">
        <v>8000</v>
      </c>
      <c r="F77" s="97">
        <v>6728</v>
      </c>
      <c r="G77" s="59" t="s">
        <v>187</v>
      </c>
    </row>
    <row r="78" spans="1:7" ht="30" customHeight="1" x14ac:dyDescent="0.25">
      <c r="A78" s="72">
        <v>67</v>
      </c>
      <c r="B78" s="71" t="s">
        <v>351</v>
      </c>
      <c r="C78" s="60" t="s">
        <v>352</v>
      </c>
      <c r="D78" s="60" t="s">
        <v>294</v>
      </c>
      <c r="E78" s="59">
        <v>8000</v>
      </c>
      <c r="F78" s="97">
        <v>71418</v>
      </c>
      <c r="G78" s="59" t="s">
        <v>137</v>
      </c>
    </row>
    <row r="79" spans="1:7" ht="30" customHeight="1" x14ac:dyDescent="0.25">
      <c r="A79" s="72">
        <v>68</v>
      </c>
      <c r="B79" s="71" t="s">
        <v>353</v>
      </c>
      <c r="C79" s="60" t="s">
        <v>354</v>
      </c>
      <c r="D79" s="60" t="s">
        <v>294</v>
      </c>
      <c r="E79" s="59">
        <v>8000</v>
      </c>
      <c r="F79" s="97">
        <v>121470008</v>
      </c>
      <c r="G79" s="59" t="s">
        <v>43</v>
      </c>
    </row>
    <row r="80" spans="1:7" ht="30" customHeight="1" x14ac:dyDescent="0.25">
      <c r="A80" s="72">
        <v>69</v>
      </c>
      <c r="B80" s="71" t="s">
        <v>355</v>
      </c>
      <c r="C80" s="60" t="s">
        <v>356</v>
      </c>
      <c r="D80" s="60" t="s">
        <v>294</v>
      </c>
      <c r="E80" s="59">
        <v>8000</v>
      </c>
      <c r="F80" s="97">
        <v>4311720101</v>
      </c>
      <c r="G80" s="59" t="s">
        <v>26</v>
      </c>
    </row>
    <row r="81" spans="1:7" ht="30" customHeight="1" x14ac:dyDescent="0.25">
      <c r="A81" s="72">
        <v>70</v>
      </c>
      <c r="B81" s="71" t="s">
        <v>357</v>
      </c>
      <c r="C81" s="60" t="s">
        <v>358</v>
      </c>
      <c r="D81" s="60" t="s">
        <v>294</v>
      </c>
      <c r="E81" s="59">
        <v>8000</v>
      </c>
      <c r="F81" s="97">
        <v>10782</v>
      </c>
      <c r="G81" s="59" t="s">
        <v>18</v>
      </c>
    </row>
    <row r="82" spans="1:7" ht="30" customHeight="1" x14ac:dyDescent="0.25">
      <c r="A82" s="72">
        <v>71</v>
      </c>
      <c r="B82" s="71" t="s">
        <v>359</v>
      </c>
      <c r="C82" s="60" t="s">
        <v>360</v>
      </c>
      <c r="D82" s="60" t="s">
        <v>294</v>
      </c>
      <c r="E82" s="59">
        <v>8000</v>
      </c>
      <c r="F82" s="97">
        <v>4066530501</v>
      </c>
      <c r="G82" s="59" t="s">
        <v>26</v>
      </c>
    </row>
    <row r="83" spans="1:7" ht="30" customHeight="1" x14ac:dyDescent="0.25">
      <c r="A83" s="72">
        <v>72</v>
      </c>
      <c r="B83" s="71" t="s">
        <v>361</v>
      </c>
      <c r="C83" s="60" t="s">
        <v>362</v>
      </c>
      <c r="D83" s="60" t="s">
        <v>294</v>
      </c>
      <c r="E83" s="59">
        <v>8000</v>
      </c>
      <c r="F83" s="97">
        <v>4066640101</v>
      </c>
      <c r="G83" s="59" t="s">
        <v>26</v>
      </c>
    </row>
    <row r="84" spans="1:7" ht="30" customHeight="1" x14ac:dyDescent="0.25">
      <c r="A84" s="72">
        <v>73</v>
      </c>
      <c r="B84" s="71" t="s">
        <v>363</v>
      </c>
      <c r="C84" s="60" t="s">
        <v>364</v>
      </c>
      <c r="D84" s="60" t="s">
        <v>294</v>
      </c>
      <c r="E84" s="59">
        <v>8000</v>
      </c>
      <c r="F84" s="97">
        <v>4092770501</v>
      </c>
      <c r="G84" s="59" t="s">
        <v>26</v>
      </c>
    </row>
    <row r="85" spans="1:7" ht="30" customHeight="1" x14ac:dyDescent="0.25">
      <c r="A85" s="72">
        <v>74</v>
      </c>
      <c r="B85" s="71" t="s">
        <v>365</v>
      </c>
      <c r="C85" s="60" t="s">
        <v>366</v>
      </c>
      <c r="D85" s="60" t="s">
        <v>294</v>
      </c>
      <c r="E85" s="59">
        <v>8000</v>
      </c>
      <c r="F85" s="97">
        <v>4066560501</v>
      </c>
      <c r="G85" s="59" t="s">
        <v>26</v>
      </c>
    </row>
    <row r="86" spans="1:7" ht="30" customHeight="1" x14ac:dyDescent="0.25">
      <c r="A86" s="72">
        <v>75</v>
      </c>
      <c r="B86" s="71" t="s">
        <v>367</v>
      </c>
      <c r="C86" s="60" t="s">
        <v>368</v>
      </c>
      <c r="D86" s="60" t="s">
        <v>294</v>
      </c>
      <c r="E86" s="59">
        <v>8000</v>
      </c>
      <c r="F86" s="97">
        <v>5577</v>
      </c>
      <c r="G86" s="59" t="s">
        <v>187</v>
      </c>
    </row>
    <row r="87" spans="1:7" ht="30" customHeight="1" x14ac:dyDescent="0.25">
      <c r="A87" s="72">
        <v>76</v>
      </c>
      <c r="B87" s="71" t="s">
        <v>369</v>
      </c>
      <c r="C87" s="60" t="s">
        <v>370</v>
      </c>
      <c r="D87" s="60" t="s">
        <v>294</v>
      </c>
      <c r="E87" s="59">
        <v>8000</v>
      </c>
      <c r="F87" s="97">
        <v>102785</v>
      </c>
      <c r="G87" s="59" t="s">
        <v>371</v>
      </c>
    </row>
    <row r="88" spans="1:7" ht="30" customHeight="1" x14ac:dyDescent="0.25">
      <c r="A88" s="72">
        <v>77</v>
      </c>
      <c r="B88" s="71" t="s">
        <v>296</v>
      </c>
      <c r="C88" s="60" t="s">
        <v>295</v>
      </c>
      <c r="D88" s="60" t="s">
        <v>294</v>
      </c>
      <c r="E88" s="59">
        <v>8000</v>
      </c>
      <c r="F88" s="68">
        <v>3785800501</v>
      </c>
      <c r="G88" s="59" t="s">
        <v>26</v>
      </c>
    </row>
    <row r="89" spans="1:7" ht="30" customHeight="1" x14ac:dyDescent="0.25">
      <c r="A89" s="72">
        <v>78</v>
      </c>
      <c r="B89" s="71" t="s">
        <v>372</v>
      </c>
      <c r="C89" s="60" t="s">
        <v>373</v>
      </c>
      <c r="D89" s="60" t="s">
        <v>294</v>
      </c>
      <c r="E89" s="59">
        <v>8000</v>
      </c>
      <c r="F89" s="97">
        <v>4137900101</v>
      </c>
      <c r="G89" s="59" t="s">
        <v>26</v>
      </c>
    </row>
    <row r="90" spans="1:7" ht="30" customHeight="1" x14ac:dyDescent="0.25">
      <c r="A90" s="72">
        <v>79</v>
      </c>
      <c r="B90" s="71" t="s">
        <v>374</v>
      </c>
      <c r="C90" s="60" t="s">
        <v>375</v>
      </c>
      <c r="D90" s="60" t="s">
        <v>294</v>
      </c>
      <c r="E90" s="59">
        <v>8000</v>
      </c>
      <c r="F90" s="97">
        <v>37958205012</v>
      </c>
      <c r="G90" s="59" t="s">
        <v>26</v>
      </c>
    </row>
    <row r="91" spans="1:7" ht="30" customHeight="1" x14ac:dyDescent="0.25">
      <c r="A91" s="72">
        <v>80</v>
      </c>
      <c r="B91" s="71">
        <v>1700082</v>
      </c>
      <c r="C91" s="60" t="s">
        <v>376</v>
      </c>
      <c r="D91" s="60" t="s">
        <v>294</v>
      </c>
      <c r="E91" s="59">
        <v>8000</v>
      </c>
      <c r="F91" s="98">
        <v>42184</v>
      </c>
      <c r="G91" s="59" t="s">
        <v>22</v>
      </c>
    </row>
    <row r="92" spans="1:7" ht="30" customHeight="1" x14ac:dyDescent="0.25">
      <c r="A92" s="72">
        <v>81</v>
      </c>
      <c r="B92" s="71" t="s">
        <v>377</v>
      </c>
      <c r="C92" s="60" t="s">
        <v>378</v>
      </c>
      <c r="D92" s="60" t="s">
        <v>294</v>
      </c>
      <c r="E92" s="59">
        <v>8000</v>
      </c>
      <c r="F92" s="97">
        <v>40106430101</v>
      </c>
      <c r="G92" s="59" t="s">
        <v>26</v>
      </c>
    </row>
    <row r="93" spans="1:7" ht="30" customHeight="1" x14ac:dyDescent="0.25">
      <c r="A93" s="72">
        <v>82</v>
      </c>
      <c r="B93" s="71" t="s">
        <v>382</v>
      </c>
      <c r="C93" s="60" t="s">
        <v>383</v>
      </c>
      <c r="D93" s="60" t="s">
        <v>294</v>
      </c>
      <c r="E93" s="59">
        <v>8000</v>
      </c>
      <c r="F93" s="97">
        <v>931433</v>
      </c>
      <c r="G93" s="59" t="s">
        <v>22</v>
      </c>
    </row>
    <row r="94" spans="1:7" ht="30" customHeight="1" x14ac:dyDescent="0.25">
      <c r="A94" s="72">
        <v>83</v>
      </c>
      <c r="B94" s="71">
        <v>1700068</v>
      </c>
      <c r="C94" s="60" t="s">
        <v>384</v>
      </c>
      <c r="D94" s="60" t="s">
        <v>385</v>
      </c>
      <c r="E94" s="59">
        <v>6000</v>
      </c>
      <c r="F94" s="98">
        <v>154400100127</v>
      </c>
      <c r="G94" s="59" t="s">
        <v>26</v>
      </c>
    </row>
    <row r="95" spans="1:7" ht="30" customHeight="1" x14ac:dyDescent="0.25">
      <c r="A95" s="72">
        <v>84</v>
      </c>
      <c r="B95" s="71">
        <v>1700061</v>
      </c>
      <c r="C95" s="60" t="s">
        <v>386</v>
      </c>
      <c r="D95" s="60" t="s">
        <v>385</v>
      </c>
      <c r="E95" s="59">
        <v>6000</v>
      </c>
      <c r="F95" s="97" t="s">
        <v>388</v>
      </c>
      <c r="G95" s="59" t="s">
        <v>43</v>
      </c>
    </row>
    <row r="96" spans="1:7" ht="30" customHeight="1" x14ac:dyDescent="0.25">
      <c r="A96" s="72">
        <v>85</v>
      </c>
      <c r="B96" s="71">
        <v>1700063</v>
      </c>
      <c r="C96" s="60" t="s">
        <v>389</v>
      </c>
      <c r="D96" s="60" t="s">
        <v>385</v>
      </c>
      <c r="E96" s="59">
        <v>6000</v>
      </c>
      <c r="F96" s="98">
        <v>212036044010</v>
      </c>
      <c r="G96" s="59" t="s">
        <v>22</v>
      </c>
    </row>
    <row r="97" spans="1:7" ht="30" customHeight="1" x14ac:dyDescent="0.25">
      <c r="A97" s="72">
        <v>86</v>
      </c>
      <c r="B97" s="71">
        <v>1700070</v>
      </c>
      <c r="C97" s="60" t="s">
        <v>390</v>
      </c>
      <c r="D97" s="60" t="s">
        <v>385</v>
      </c>
      <c r="E97" s="59">
        <v>6000</v>
      </c>
      <c r="F97" s="97">
        <v>41406</v>
      </c>
      <c r="G97" s="59" t="s">
        <v>391</v>
      </c>
    </row>
    <row r="98" spans="1:7" ht="30" customHeight="1" x14ac:dyDescent="0.25">
      <c r="A98" s="72">
        <v>87</v>
      </c>
      <c r="B98" s="71">
        <v>1700104</v>
      </c>
      <c r="C98" s="60" t="s">
        <v>392</v>
      </c>
      <c r="D98" s="60" t="s">
        <v>387</v>
      </c>
      <c r="E98" s="59">
        <v>6000</v>
      </c>
      <c r="F98" s="98">
        <v>154323100182</v>
      </c>
      <c r="G98" s="59" t="s">
        <v>26</v>
      </c>
    </row>
    <row r="99" spans="1:7" ht="30" customHeight="1" x14ac:dyDescent="0.25">
      <c r="A99" s="72">
        <v>88</v>
      </c>
      <c r="B99" s="71">
        <v>1700020</v>
      </c>
      <c r="C99" s="60" t="s">
        <v>393</v>
      </c>
      <c r="D99" s="60" t="s">
        <v>387</v>
      </c>
      <c r="E99" s="59">
        <v>6000</v>
      </c>
      <c r="F99" s="98">
        <v>309087100147</v>
      </c>
      <c r="G99" s="59" t="s">
        <v>26</v>
      </c>
    </row>
    <row r="100" spans="1:7" ht="30" customHeight="1" x14ac:dyDescent="0.25">
      <c r="A100" s="72">
        <v>89</v>
      </c>
      <c r="B100" s="71" t="s">
        <v>380</v>
      </c>
      <c r="C100" s="60" t="s">
        <v>381</v>
      </c>
      <c r="D100" s="60" t="s">
        <v>294</v>
      </c>
      <c r="E100" s="59">
        <v>6000</v>
      </c>
      <c r="F100" s="97">
        <v>214480006</v>
      </c>
      <c r="G100" s="59" t="s">
        <v>43</v>
      </c>
    </row>
    <row r="101" spans="1:7" ht="30" customHeight="1" x14ac:dyDescent="0.25">
      <c r="A101" s="72">
        <v>90</v>
      </c>
      <c r="B101" s="71">
        <v>700365</v>
      </c>
      <c r="C101" s="60" t="s">
        <v>394</v>
      </c>
      <c r="D101" s="60" t="s">
        <v>387</v>
      </c>
      <c r="E101" s="59">
        <v>6000</v>
      </c>
      <c r="F101" s="97">
        <v>5904165</v>
      </c>
      <c r="G101" s="59" t="s">
        <v>18</v>
      </c>
    </row>
    <row r="102" spans="1:7" ht="30" customHeight="1" x14ac:dyDescent="0.25">
      <c r="A102" s="72">
        <v>91</v>
      </c>
      <c r="B102" s="71">
        <v>1200238</v>
      </c>
      <c r="C102" s="60" t="s">
        <v>395</v>
      </c>
      <c r="D102" s="60" t="s">
        <v>396</v>
      </c>
      <c r="E102" s="59">
        <v>6000</v>
      </c>
      <c r="F102" s="98">
        <v>154162100103</v>
      </c>
      <c r="G102" s="59" t="s">
        <v>26</v>
      </c>
    </row>
    <row r="103" spans="1:7" ht="30" customHeight="1" x14ac:dyDescent="0.25">
      <c r="A103" s="72">
        <v>92</v>
      </c>
      <c r="B103" s="71">
        <v>1200232</v>
      </c>
      <c r="C103" s="60" t="s">
        <v>397</v>
      </c>
      <c r="D103" s="60" t="s">
        <v>396</v>
      </c>
      <c r="E103" s="59">
        <v>6000</v>
      </c>
      <c r="F103" s="98">
        <v>154108100100</v>
      </c>
      <c r="G103" s="59" t="s">
        <v>26</v>
      </c>
    </row>
    <row r="104" spans="1:7" ht="30" customHeight="1" x14ac:dyDescent="0.25">
      <c r="A104" s="72">
        <v>93</v>
      </c>
      <c r="B104" s="71">
        <v>1700087</v>
      </c>
      <c r="C104" s="60" t="s">
        <v>398</v>
      </c>
      <c r="D104" s="60" t="s">
        <v>396</v>
      </c>
      <c r="E104" s="59">
        <v>6000</v>
      </c>
      <c r="F104" s="98">
        <v>3031471001108</v>
      </c>
      <c r="G104" s="59" t="s">
        <v>26</v>
      </c>
    </row>
    <row r="105" spans="1:7" ht="30" customHeight="1" x14ac:dyDescent="0.25">
      <c r="A105" s="72">
        <v>94</v>
      </c>
      <c r="B105" s="71">
        <v>1700077</v>
      </c>
      <c r="C105" s="60" t="s">
        <v>399</v>
      </c>
      <c r="D105" s="60" t="s">
        <v>396</v>
      </c>
      <c r="E105" s="59">
        <v>6000</v>
      </c>
      <c r="F105" s="98">
        <v>304105100172</v>
      </c>
      <c r="G105" s="59" t="s">
        <v>26</v>
      </c>
    </row>
    <row r="106" spans="1:7" ht="30" customHeight="1" x14ac:dyDescent="0.25">
      <c r="A106" s="72">
        <v>95</v>
      </c>
      <c r="B106" s="71">
        <v>1700081</v>
      </c>
      <c r="C106" s="60" t="s">
        <v>400</v>
      </c>
      <c r="D106" s="60" t="s">
        <v>396</v>
      </c>
      <c r="E106" s="59">
        <v>6000</v>
      </c>
      <c r="F106" s="98">
        <v>303106100165</v>
      </c>
      <c r="G106" s="59" t="s">
        <v>26</v>
      </c>
    </row>
    <row r="107" spans="1:7" ht="30" customHeight="1" x14ac:dyDescent="0.25">
      <c r="A107" s="72">
        <v>96</v>
      </c>
      <c r="B107" s="71">
        <v>1700098</v>
      </c>
      <c r="C107" s="60" t="s">
        <v>401</v>
      </c>
      <c r="D107" s="60" t="s">
        <v>396</v>
      </c>
      <c r="E107" s="59">
        <v>6000</v>
      </c>
      <c r="F107" s="98">
        <v>300925100157</v>
      </c>
      <c r="G107" s="59" t="s">
        <v>26</v>
      </c>
    </row>
    <row r="108" spans="1:7" ht="30" customHeight="1" x14ac:dyDescent="0.25">
      <c r="A108" s="72">
        <v>97</v>
      </c>
      <c r="B108" s="71">
        <v>1700069</v>
      </c>
      <c r="C108" s="60" t="s">
        <v>402</v>
      </c>
      <c r="D108" s="60" t="s">
        <v>396</v>
      </c>
      <c r="E108" s="59">
        <v>6000</v>
      </c>
      <c r="F108" s="98">
        <v>17169939</v>
      </c>
      <c r="G108" s="59" t="s">
        <v>18</v>
      </c>
    </row>
    <row r="109" spans="1:7" ht="30" customHeight="1" x14ac:dyDescent="0.25">
      <c r="A109" s="72">
        <v>98</v>
      </c>
      <c r="B109" s="71">
        <v>700573</v>
      </c>
      <c r="C109" s="60" t="s">
        <v>403</v>
      </c>
      <c r="D109" s="60" t="s">
        <v>396</v>
      </c>
      <c r="E109" s="59">
        <v>6000</v>
      </c>
      <c r="F109" s="97" t="s">
        <v>404</v>
      </c>
      <c r="G109" s="59" t="s">
        <v>18</v>
      </c>
    </row>
    <row r="110" spans="1:7" ht="30" customHeight="1" x14ac:dyDescent="0.25">
      <c r="A110" s="72">
        <v>99</v>
      </c>
      <c r="B110" s="71">
        <v>1700183</v>
      </c>
      <c r="C110" s="60" t="s">
        <v>405</v>
      </c>
      <c r="D110" s="60" t="s">
        <v>396</v>
      </c>
      <c r="E110" s="59">
        <v>6000</v>
      </c>
      <c r="F110" s="98">
        <v>154488100175</v>
      </c>
      <c r="G110" s="59" t="s">
        <v>26</v>
      </c>
    </row>
    <row r="111" spans="1:7" ht="30" customHeight="1" x14ac:dyDescent="0.25">
      <c r="A111" s="72">
        <v>100</v>
      </c>
      <c r="B111" s="71">
        <v>1700017</v>
      </c>
      <c r="C111" s="60" t="s">
        <v>406</v>
      </c>
      <c r="D111" s="60" t="s">
        <v>396</v>
      </c>
      <c r="E111" s="59">
        <v>6000</v>
      </c>
      <c r="F111" s="98">
        <v>302677100125</v>
      </c>
      <c r="G111" s="59" t="s">
        <v>26</v>
      </c>
    </row>
    <row r="112" spans="1:7" ht="30" customHeight="1" x14ac:dyDescent="0.25">
      <c r="A112" s="72">
        <v>101</v>
      </c>
      <c r="B112" s="71">
        <v>1700019</v>
      </c>
      <c r="C112" s="60" t="s">
        <v>407</v>
      </c>
      <c r="D112" s="60" t="s">
        <v>396</v>
      </c>
      <c r="E112" s="59">
        <v>6000</v>
      </c>
      <c r="F112" s="98">
        <v>302141100106</v>
      </c>
      <c r="G112" s="59" t="s">
        <v>26</v>
      </c>
    </row>
    <row r="113" spans="1:7" ht="30" customHeight="1" x14ac:dyDescent="0.25">
      <c r="A113" s="72">
        <v>102</v>
      </c>
      <c r="B113" s="71">
        <v>1200234</v>
      </c>
      <c r="C113" s="60" t="s">
        <v>408</v>
      </c>
      <c r="D113" s="60" t="s">
        <v>396</v>
      </c>
      <c r="E113" s="59">
        <v>6000</v>
      </c>
      <c r="F113" s="98">
        <v>15497910111</v>
      </c>
      <c r="G113" s="59" t="s">
        <v>26</v>
      </c>
    </row>
    <row r="114" spans="1:7" ht="30" customHeight="1" x14ac:dyDescent="0.25">
      <c r="A114" s="72">
        <v>103</v>
      </c>
      <c r="B114" s="71">
        <v>700526</v>
      </c>
      <c r="C114" s="60" t="s">
        <v>409</v>
      </c>
      <c r="D114" s="60" t="s">
        <v>396</v>
      </c>
      <c r="E114" s="59">
        <v>6000</v>
      </c>
      <c r="F114" s="97" t="s">
        <v>410</v>
      </c>
      <c r="G114" s="59" t="s">
        <v>18</v>
      </c>
    </row>
    <row r="115" spans="1:7" ht="30" customHeight="1" x14ac:dyDescent="0.25">
      <c r="A115" s="72">
        <v>104</v>
      </c>
      <c r="B115" s="71">
        <v>1700026</v>
      </c>
      <c r="C115" s="60" t="s">
        <v>411</v>
      </c>
      <c r="D115" s="60" t="s">
        <v>396</v>
      </c>
      <c r="E115" s="59">
        <v>6000</v>
      </c>
      <c r="F115" s="98">
        <v>212042566010</v>
      </c>
      <c r="G115" s="59" t="s">
        <v>22</v>
      </c>
    </row>
    <row r="116" spans="1:7" ht="30" customHeight="1" x14ac:dyDescent="0.25">
      <c r="A116" s="72">
        <v>105</v>
      </c>
      <c r="B116" s="71" t="s">
        <v>412</v>
      </c>
      <c r="C116" s="60" t="s">
        <v>413</v>
      </c>
      <c r="D116" s="60" t="s">
        <v>396</v>
      </c>
      <c r="E116" s="59">
        <v>6000</v>
      </c>
      <c r="F116" s="97">
        <v>39143</v>
      </c>
      <c r="G116" s="59" t="s">
        <v>22</v>
      </c>
    </row>
    <row r="117" spans="1:7" ht="30" customHeight="1" x14ac:dyDescent="0.25">
      <c r="A117" s="72">
        <v>106</v>
      </c>
      <c r="B117" s="71" t="s">
        <v>445</v>
      </c>
      <c r="C117" s="60" t="s">
        <v>446</v>
      </c>
      <c r="D117" s="60" t="s">
        <v>447</v>
      </c>
      <c r="E117" s="59">
        <v>6000</v>
      </c>
      <c r="F117" s="98" t="s">
        <v>448</v>
      </c>
      <c r="G117" s="59" t="s">
        <v>26</v>
      </c>
    </row>
    <row r="118" spans="1:7" ht="30" customHeight="1" x14ac:dyDescent="0.25">
      <c r="A118" s="72">
        <v>107</v>
      </c>
      <c r="B118" s="71">
        <v>1700027</v>
      </c>
      <c r="C118" s="60" t="s">
        <v>414</v>
      </c>
      <c r="D118" s="60" t="s">
        <v>396</v>
      </c>
      <c r="E118" s="59">
        <v>6000</v>
      </c>
      <c r="F118" s="98">
        <v>309071100103</v>
      </c>
      <c r="G118" s="59" t="s">
        <v>26</v>
      </c>
    </row>
    <row r="119" spans="1:7" ht="30" customHeight="1" x14ac:dyDescent="0.25">
      <c r="A119" s="72">
        <v>108</v>
      </c>
      <c r="B119" s="71">
        <v>1700042</v>
      </c>
      <c r="C119" s="60" t="s">
        <v>415</v>
      </c>
      <c r="D119" s="60" t="s">
        <v>396</v>
      </c>
      <c r="E119" s="59">
        <v>6000</v>
      </c>
      <c r="F119" s="98">
        <v>154339100129</v>
      </c>
      <c r="G119" s="59" t="s">
        <v>26</v>
      </c>
    </row>
    <row r="120" spans="1:7" ht="30" customHeight="1" x14ac:dyDescent="0.25">
      <c r="A120" s="72">
        <v>109</v>
      </c>
      <c r="B120" s="71">
        <v>1700084</v>
      </c>
      <c r="C120" s="60" t="s">
        <v>416</v>
      </c>
      <c r="D120" s="60" t="s">
        <v>417</v>
      </c>
      <c r="E120" s="59">
        <v>6000</v>
      </c>
      <c r="F120" s="98">
        <v>154345100194</v>
      </c>
      <c r="G120" s="59" t="s">
        <v>26</v>
      </c>
    </row>
    <row r="121" spans="1:7" ht="30" customHeight="1" x14ac:dyDescent="0.25">
      <c r="A121" s="72">
        <v>110</v>
      </c>
      <c r="B121" s="71">
        <v>1700085</v>
      </c>
      <c r="C121" s="60" t="s">
        <v>418</v>
      </c>
      <c r="D121" s="60" t="s">
        <v>417</v>
      </c>
      <c r="E121" s="59">
        <v>6000</v>
      </c>
      <c r="F121" s="97" t="s">
        <v>419</v>
      </c>
      <c r="G121" s="59" t="s">
        <v>18</v>
      </c>
    </row>
    <row r="122" spans="1:7" ht="30" customHeight="1" x14ac:dyDescent="0.25">
      <c r="A122" s="72">
        <v>111</v>
      </c>
      <c r="B122" s="71">
        <v>1700078</v>
      </c>
      <c r="C122" s="60" t="s">
        <v>420</v>
      </c>
      <c r="D122" s="60" t="s">
        <v>417</v>
      </c>
      <c r="E122" s="59">
        <v>6000</v>
      </c>
      <c r="F122" s="98">
        <v>154236100161</v>
      </c>
      <c r="G122" s="59" t="s">
        <v>26</v>
      </c>
    </row>
    <row r="123" spans="1:7" ht="30" customHeight="1" x14ac:dyDescent="0.25">
      <c r="A123" s="72">
        <v>112</v>
      </c>
      <c r="B123" s="71">
        <v>1700067</v>
      </c>
      <c r="C123" s="60" t="s">
        <v>421</v>
      </c>
      <c r="D123" s="60" t="s">
        <v>417</v>
      </c>
      <c r="E123" s="59">
        <v>6000</v>
      </c>
      <c r="F123" s="97" t="s">
        <v>422</v>
      </c>
      <c r="G123" s="59" t="s">
        <v>18</v>
      </c>
    </row>
    <row r="124" spans="1:7" ht="30" customHeight="1" x14ac:dyDescent="0.25">
      <c r="A124" s="72">
        <v>113</v>
      </c>
      <c r="B124" s="71">
        <v>1700029</v>
      </c>
      <c r="C124" s="60" t="s">
        <v>423</v>
      </c>
      <c r="D124" s="60" t="s">
        <v>424</v>
      </c>
      <c r="E124" s="59">
        <v>6000</v>
      </c>
      <c r="F124" s="97" t="s">
        <v>425</v>
      </c>
      <c r="G124" s="59" t="s">
        <v>18</v>
      </c>
    </row>
    <row r="125" spans="1:7" ht="30" customHeight="1" x14ac:dyDescent="0.25">
      <c r="A125" s="72">
        <v>114</v>
      </c>
      <c r="B125" s="71">
        <v>1700080</v>
      </c>
      <c r="C125" s="60" t="s">
        <v>426</v>
      </c>
      <c r="D125" s="60" t="s">
        <v>379</v>
      </c>
      <c r="E125" s="59">
        <v>6000</v>
      </c>
      <c r="F125" s="97">
        <v>39563</v>
      </c>
      <c r="G125" s="59" t="s">
        <v>18</v>
      </c>
    </row>
    <row r="126" spans="1:7" ht="30" customHeight="1" x14ac:dyDescent="0.25">
      <c r="A126" s="72">
        <v>115</v>
      </c>
      <c r="B126" s="71">
        <v>1700088</v>
      </c>
      <c r="C126" s="60" t="s">
        <v>427</v>
      </c>
      <c r="D126" s="60" t="s">
        <v>379</v>
      </c>
      <c r="E126" s="59">
        <v>6000</v>
      </c>
      <c r="F126" s="98">
        <v>154263100114</v>
      </c>
      <c r="G126" s="59" t="s">
        <v>26</v>
      </c>
    </row>
    <row r="127" spans="1:7" ht="30" customHeight="1" x14ac:dyDescent="0.25">
      <c r="A127" s="72">
        <v>116</v>
      </c>
      <c r="B127" s="71">
        <v>1700086</v>
      </c>
      <c r="C127" s="60" t="s">
        <v>428</v>
      </c>
      <c r="D127" s="60" t="s">
        <v>379</v>
      </c>
      <c r="E127" s="59">
        <v>6000</v>
      </c>
      <c r="F127" s="97">
        <v>539289</v>
      </c>
      <c r="G127" s="59" t="s">
        <v>18</v>
      </c>
    </row>
    <row r="128" spans="1:7" ht="30" customHeight="1" x14ac:dyDescent="0.25">
      <c r="A128" s="72">
        <v>117</v>
      </c>
      <c r="B128" s="71">
        <v>1700090</v>
      </c>
      <c r="C128" s="60" t="s">
        <v>429</v>
      </c>
      <c r="D128" s="60" t="s">
        <v>379</v>
      </c>
      <c r="E128" s="59">
        <v>6000</v>
      </c>
      <c r="F128" s="98">
        <v>154481100180</v>
      </c>
      <c r="G128" s="59" t="s">
        <v>26</v>
      </c>
    </row>
    <row r="129" spans="1:7" ht="30" customHeight="1" x14ac:dyDescent="0.25">
      <c r="A129" s="72">
        <v>118</v>
      </c>
      <c r="B129" s="71" t="s">
        <v>430</v>
      </c>
      <c r="C129" s="60" t="s">
        <v>431</v>
      </c>
      <c r="D129" s="60" t="s">
        <v>432</v>
      </c>
      <c r="E129" s="59">
        <v>6000</v>
      </c>
      <c r="F129" s="97">
        <v>8557</v>
      </c>
      <c r="G129" s="59" t="s">
        <v>18</v>
      </c>
    </row>
    <row r="130" spans="1:7" ht="30" customHeight="1" x14ac:dyDescent="0.25">
      <c r="A130" s="72">
        <v>119</v>
      </c>
      <c r="B130" s="71" t="s">
        <v>433</v>
      </c>
      <c r="C130" s="60" t="s">
        <v>434</v>
      </c>
      <c r="D130" s="60" t="s">
        <v>432</v>
      </c>
      <c r="E130" s="59">
        <v>6000</v>
      </c>
      <c r="F130" s="97" t="s">
        <v>435</v>
      </c>
      <c r="G130" s="59" t="s">
        <v>26</v>
      </c>
    </row>
    <row r="131" spans="1:7" ht="30" customHeight="1" x14ac:dyDescent="0.25">
      <c r="A131" s="72">
        <v>120</v>
      </c>
      <c r="B131" s="71" t="s">
        <v>436</v>
      </c>
      <c r="C131" s="60" t="s">
        <v>437</v>
      </c>
      <c r="D131" s="60" t="s">
        <v>432</v>
      </c>
      <c r="E131" s="59">
        <v>6000</v>
      </c>
      <c r="F131" s="97" t="s">
        <v>438</v>
      </c>
      <c r="G131" s="59" t="s">
        <v>26</v>
      </c>
    </row>
    <row r="132" spans="1:7" ht="30" customHeight="1" x14ac:dyDescent="0.25">
      <c r="A132" s="72">
        <v>121</v>
      </c>
      <c r="B132" s="71">
        <v>1700079</v>
      </c>
      <c r="C132" s="60" t="s">
        <v>439</v>
      </c>
      <c r="D132" s="60" t="s">
        <v>432</v>
      </c>
      <c r="E132" s="59">
        <v>6000</v>
      </c>
      <c r="F132" s="98">
        <v>118904100192</v>
      </c>
      <c r="G132" s="59" t="s">
        <v>26</v>
      </c>
    </row>
    <row r="133" spans="1:7" ht="30" customHeight="1" x14ac:dyDescent="0.25">
      <c r="A133" s="72">
        <v>122</v>
      </c>
      <c r="B133" s="71" t="s">
        <v>493</v>
      </c>
      <c r="C133" s="60" t="s">
        <v>494</v>
      </c>
      <c r="D133" s="60" t="s">
        <v>440</v>
      </c>
      <c r="E133" s="59">
        <v>6000</v>
      </c>
      <c r="F133" s="85">
        <v>2715300101</v>
      </c>
      <c r="G133" s="59" t="s">
        <v>26</v>
      </c>
    </row>
    <row r="134" spans="1:7" ht="30" customHeight="1" x14ac:dyDescent="0.25">
      <c r="A134" s="72">
        <v>123</v>
      </c>
      <c r="B134" s="71" t="s">
        <v>441</v>
      </c>
      <c r="C134" s="60" t="s">
        <v>442</v>
      </c>
      <c r="D134" s="60" t="s">
        <v>432</v>
      </c>
      <c r="E134" s="59">
        <v>6000</v>
      </c>
      <c r="F134" s="98">
        <v>1246470101</v>
      </c>
      <c r="G134" s="59" t="s">
        <v>26</v>
      </c>
    </row>
    <row r="135" spans="1:7" ht="30" customHeight="1" x14ac:dyDescent="0.25">
      <c r="A135" s="72">
        <v>124</v>
      </c>
      <c r="B135" s="99">
        <v>1200123</v>
      </c>
      <c r="C135" s="60" t="s">
        <v>443</v>
      </c>
      <c r="D135" s="60" t="s">
        <v>444</v>
      </c>
      <c r="E135" s="59">
        <v>4000</v>
      </c>
      <c r="F135" s="98">
        <v>153874010149</v>
      </c>
      <c r="G135" s="59" t="s">
        <v>26</v>
      </c>
    </row>
    <row r="136" spans="1:7" ht="30" customHeight="1" x14ac:dyDescent="0.25">
      <c r="A136" s="72">
        <v>125</v>
      </c>
      <c r="B136" s="71">
        <v>1700003</v>
      </c>
      <c r="C136" s="60" t="s">
        <v>449</v>
      </c>
      <c r="D136" s="60" t="s">
        <v>450</v>
      </c>
      <c r="E136" s="59">
        <v>4000</v>
      </c>
      <c r="F136" s="98">
        <v>86816</v>
      </c>
      <c r="G136" s="59" t="s">
        <v>451</v>
      </c>
    </row>
    <row r="137" spans="1:7" ht="30" customHeight="1" x14ac:dyDescent="0.25">
      <c r="A137" s="72">
        <v>126</v>
      </c>
      <c r="B137" s="71">
        <v>1700162</v>
      </c>
      <c r="C137" s="60" t="s">
        <v>452</v>
      </c>
      <c r="D137" s="60" t="s">
        <v>450</v>
      </c>
      <c r="E137" s="59">
        <v>4000</v>
      </c>
      <c r="F137" s="98">
        <v>26737</v>
      </c>
      <c r="G137" s="59" t="s">
        <v>18</v>
      </c>
    </row>
    <row r="138" spans="1:7" ht="30" customHeight="1" x14ac:dyDescent="0.25">
      <c r="A138" s="72">
        <v>127</v>
      </c>
      <c r="B138" s="71">
        <v>1700127</v>
      </c>
      <c r="C138" s="60" t="s">
        <v>453</v>
      </c>
      <c r="D138" s="60" t="s">
        <v>450</v>
      </c>
      <c r="E138" s="59">
        <v>4000</v>
      </c>
      <c r="F138" s="98" t="s">
        <v>454</v>
      </c>
      <c r="G138" s="59" t="s">
        <v>43</v>
      </c>
    </row>
    <row r="139" spans="1:7" ht="30" customHeight="1" x14ac:dyDescent="0.25">
      <c r="A139" s="72">
        <v>128</v>
      </c>
      <c r="B139" s="71">
        <v>700533</v>
      </c>
      <c r="C139" s="60" t="s">
        <v>455</v>
      </c>
      <c r="D139" s="60" t="s">
        <v>450</v>
      </c>
      <c r="E139" s="59">
        <v>4000</v>
      </c>
      <c r="F139" s="98" t="s">
        <v>456</v>
      </c>
      <c r="G139" s="59" t="s">
        <v>18</v>
      </c>
    </row>
    <row r="140" spans="1:7" ht="30" customHeight="1" x14ac:dyDescent="0.25">
      <c r="A140" s="72">
        <v>129</v>
      </c>
      <c r="B140" s="71">
        <v>1700065</v>
      </c>
      <c r="C140" s="60" t="s">
        <v>457</v>
      </c>
      <c r="D140" s="60" t="s">
        <v>450</v>
      </c>
      <c r="E140" s="59">
        <v>4000</v>
      </c>
      <c r="F140" s="98">
        <v>1506835001</v>
      </c>
      <c r="G140" s="59" t="s">
        <v>30</v>
      </c>
    </row>
    <row r="141" spans="1:7" ht="30" customHeight="1" x14ac:dyDescent="0.25">
      <c r="A141" s="72">
        <v>130</v>
      </c>
      <c r="B141" s="71">
        <v>1700058</v>
      </c>
      <c r="C141" s="60" t="s">
        <v>458</v>
      </c>
      <c r="D141" s="60" t="s">
        <v>459</v>
      </c>
      <c r="E141" s="59">
        <v>4000</v>
      </c>
      <c r="F141" s="98">
        <v>154248100194</v>
      </c>
      <c r="G141" s="59" t="s">
        <v>26</v>
      </c>
    </row>
    <row r="142" spans="1:7" ht="30" customHeight="1" x14ac:dyDescent="0.25">
      <c r="A142" s="72">
        <v>131</v>
      </c>
      <c r="B142" s="71">
        <v>1700072</v>
      </c>
      <c r="C142" s="60" t="s">
        <v>460</v>
      </c>
      <c r="D142" s="60" t="s">
        <v>461</v>
      </c>
      <c r="E142" s="59">
        <v>4000</v>
      </c>
      <c r="F142" s="98" t="s">
        <v>462</v>
      </c>
      <c r="G142" s="59" t="s">
        <v>18</v>
      </c>
    </row>
    <row r="143" spans="1:7" ht="30" customHeight="1" x14ac:dyDescent="0.25">
      <c r="A143" s="72">
        <v>132</v>
      </c>
      <c r="B143" s="71">
        <v>1700163</v>
      </c>
      <c r="C143" s="60" t="s">
        <v>463</v>
      </c>
      <c r="D143" s="60" t="s">
        <v>461</v>
      </c>
      <c r="E143" s="59">
        <v>4000</v>
      </c>
      <c r="F143" s="98">
        <v>3005850009</v>
      </c>
      <c r="G143" s="59" t="s">
        <v>43</v>
      </c>
    </row>
    <row r="144" spans="1:7" ht="30" customHeight="1" x14ac:dyDescent="0.25">
      <c r="A144" s="72">
        <v>133</v>
      </c>
      <c r="B144" s="71">
        <v>1700013</v>
      </c>
      <c r="C144" s="60" t="s">
        <v>464</v>
      </c>
      <c r="D144" s="60" t="s">
        <v>461</v>
      </c>
      <c r="E144" s="59">
        <v>4000</v>
      </c>
      <c r="F144" s="98">
        <v>154288100110</v>
      </c>
      <c r="G144" s="59" t="s">
        <v>26</v>
      </c>
    </row>
    <row r="145" spans="1:7" ht="30" customHeight="1" x14ac:dyDescent="0.25">
      <c r="A145" s="72">
        <v>134</v>
      </c>
      <c r="B145" s="71">
        <v>1700089</v>
      </c>
      <c r="C145" s="60" t="s">
        <v>465</v>
      </c>
      <c r="D145" s="60" t="s">
        <v>461</v>
      </c>
      <c r="E145" s="59">
        <v>4000</v>
      </c>
      <c r="F145" s="98">
        <v>1542871100110</v>
      </c>
      <c r="G145" s="59" t="s">
        <v>26</v>
      </c>
    </row>
    <row r="146" spans="1:7" ht="30" customHeight="1" x14ac:dyDescent="0.25">
      <c r="A146" s="72">
        <v>135</v>
      </c>
      <c r="B146" s="71">
        <v>1700181</v>
      </c>
      <c r="C146" s="60" t="s">
        <v>466</v>
      </c>
      <c r="D146" s="60" t="s">
        <v>461</v>
      </c>
      <c r="E146" s="59">
        <v>4000</v>
      </c>
      <c r="F146" s="98">
        <v>335062100162</v>
      </c>
      <c r="G146" s="59" t="s">
        <v>26</v>
      </c>
    </row>
    <row r="147" spans="1:7" ht="30" customHeight="1" x14ac:dyDescent="0.25">
      <c r="A147" s="72">
        <v>136</v>
      </c>
      <c r="B147" s="71">
        <v>1700010</v>
      </c>
      <c r="C147" s="60" t="s">
        <v>467</v>
      </c>
      <c r="D147" s="60" t="s">
        <v>461</v>
      </c>
      <c r="E147" s="59">
        <v>4000</v>
      </c>
      <c r="F147" s="98">
        <v>24589</v>
      </c>
      <c r="G147" s="59" t="s">
        <v>18</v>
      </c>
    </row>
    <row r="148" spans="1:7" ht="30" customHeight="1" x14ac:dyDescent="0.25">
      <c r="A148" s="72">
        <v>137</v>
      </c>
      <c r="B148" s="71">
        <v>700559</v>
      </c>
      <c r="C148" s="60" t="s">
        <v>468</v>
      </c>
      <c r="D148" s="60" t="s">
        <v>461</v>
      </c>
      <c r="E148" s="59">
        <v>4000</v>
      </c>
      <c r="F148" s="98" t="s">
        <v>469</v>
      </c>
      <c r="G148" s="59" t="s">
        <v>18</v>
      </c>
    </row>
    <row r="149" spans="1:7" ht="30" customHeight="1" x14ac:dyDescent="0.25">
      <c r="A149" s="72">
        <v>138</v>
      </c>
      <c r="B149" s="71">
        <v>1700023</v>
      </c>
      <c r="C149" s="60" t="s">
        <v>470</v>
      </c>
      <c r="D149" s="60" t="s">
        <v>461</v>
      </c>
      <c r="E149" s="59">
        <v>4000</v>
      </c>
      <c r="F149" s="98">
        <v>150688160116</v>
      </c>
      <c r="G149" s="59" t="s">
        <v>30</v>
      </c>
    </row>
    <row r="150" spans="1:7" ht="30" customHeight="1" x14ac:dyDescent="0.25">
      <c r="A150" s="72">
        <v>139</v>
      </c>
      <c r="B150" s="71">
        <v>1700040</v>
      </c>
      <c r="C150" s="60" t="s">
        <v>471</v>
      </c>
      <c r="D150" s="60" t="s">
        <v>461</v>
      </c>
      <c r="E150" s="59">
        <v>4000</v>
      </c>
      <c r="F150" s="98">
        <v>154361100141</v>
      </c>
      <c r="G150" s="59" t="s">
        <v>26</v>
      </c>
    </row>
    <row r="151" spans="1:7" ht="30" customHeight="1" x14ac:dyDescent="0.25">
      <c r="A151" s="72">
        <v>140</v>
      </c>
      <c r="B151" s="71" t="s">
        <v>472</v>
      </c>
      <c r="C151" s="60" t="s">
        <v>473</v>
      </c>
      <c r="D151" s="60" t="s">
        <v>432</v>
      </c>
      <c r="E151" s="59">
        <v>4000</v>
      </c>
      <c r="F151" s="98">
        <v>5113892</v>
      </c>
      <c r="G151" s="59" t="s">
        <v>30</v>
      </c>
    </row>
    <row r="152" spans="1:7" ht="30" customHeight="1" x14ac:dyDescent="0.25">
      <c r="A152" s="72">
        <v>141</v>
      </c>
      <c r="B152" s="71">
        <v>1700038</v>
      </c>
      <c r="C152" s="60" t="s">
        <v>474</v>
      </c>
      <c r="D152" s="60" t="s">
        <v>475</v>
      </c>
      <c r="E152" s="59">
        <v>4000</v>
      </c>
      <c r="F152" s="98">
        <v>154315100160</v>
      </c>
      <c r="G152" s="59" t="s">
        <v>26</v>
      </c>
    </row>
    <row r="153" spans="1:7" ht="30" customHeight="1" x14ac:dyDescent="0.25">
      <c r="A153" s="72">
        <v>142</v>
      </c>
      <c r="B153" s="71">
        <v>1700036</v>
      </c>
      <c r="C153" s="60" t="s">
        <v>476</v>
      </c>
      <c r="D153" s="60" t="s">
        <v>477</v>
      </c>
      <c r="E153" s="59">
        <v>4000</v>
      </c>
      <c r="F153" s="98">
        <v>154311100149</v>
      </c>
      <c r="G153" s="59" t="s">
        <v>26</v>
      </c>
    </row>
    <row r="154" spans="1:7" ht="30" customHeight="1" x14ac:dyDescent="0.25">
      <c r="A154" s="72">
        <v>143</v>
      </c>
      <c r="B154" s="71">
        <v>1700037</v>
      </c>
      <c r="C154" s="60" t="s">
        <v>478</v>
      </c>
      <c r="D154" s="60" t="s">
        <v>479</v>
      </c>
      <c r="E154" s="59">
        <v>4000</v>
      </c>
      <c r="F154" s="98">
        <v>154308100165</v>
      </c>
      <c r="G154" s="59" t="s">
        <v>26</v>
      </c>
    </row>
    <row r="155" spans="1:7" ht="30" customHeight="1" x14ac:dyDescent="0.25">
      <c r="A155" s="72">
        <v>144</v>
      </c>
      <c r="B155" s="71">
        <v>1700051</v>
      </c>
      <c r="C155" s="60" t="s">
        <v>480</v>
      </c>
      <c r="D155" s="60" t="s">
        <v>481</v>
      </c>
      <c r="E155" s="59">
        <v>4000</v>
      </c>
      <c r="F155" s="98">
        <v>154314100133</v>
      </c>
      <c r="G155" s="59" t="s">
        <v>26</v>
      </c>
    </row>
    <row r="156" spans="1:7" ht="30" customHeight="1" x14ac:dyDescent="0.25">
      <c r="A156" s="72">
        <v>145</v>
      </c>
      <c r="B156" s="71">
        <v>1700005</v>
      </c>
      <c r="C156" s="60" t="s">
        <v>482</v>
      </c>
      <c r="D156" s="60" t="s">
        <v>450</v>
      </c>
      <c r="E156" s="59">
        <v>4000</v>
      </c>
      <c r="F156" s="98" t="s">
        <v>483</v>
      </c>
      <c r="G156" s="59" t="s">
        <v>18</v>
      </c>
    </row>
    <row r="157" spans="1:7" ht="30" customHeight="1" x14ac:dyDescent="0.25">
      <c r="A157" s="72">
        <v>146</v>
      </c>
      <c r="B157" s="71">
        <v>1700057</v>
      </c>
      <c r="C157" s="60" t="s">
        <v>484</v>
      </c>
      <c r="D157" s="60" t="s">
        <v>485</v>
      </c>
      <c r="E157" s="59">
        <v>4000</v>
      </c>
      <c r="F157" s="98">
        <v>1504090009</v>
      </c>
      <c r="G157" s="59" t="s">
        <v>254</v>
      </c>
    </row>
    <row r="158" spans="1:7" ht="30" customHeight="1" x14ac:dyDescent="0.25">
      <c r="A158" s="72">
        <v>147</v>
      </c>
      <c r="B158" s="71">
        <v>1700052</v>
      </c>
      <c r="C158" s="60" t="s">
        <v>486</v>
      </c>
      <c r="D158" s="60" t="s">
        <v>487</v>
      </c>
      <c r="E158" s="59">
        <v>4000</v>
      </c>
      <c r="F158" s="98">
        <v>154336100133</v>
      </c>
      <c r="G158" s="102" t="s">
        <v>26</v>
      </c>
    </row>
    <row r="159" spans="1:7" ht="30" customHeight="1" x14ac:dyDescent="0.25">
      <c r="A159" s="72">
        <v>148</v>
      </c>
      <c r="B159" s="72">
        <v>700548</v>
      </c>
      <c r="C159" s="60" t="s">
        <v>491</v>
      </c>
      <c r="D159" s="60" t="s">
        <v>444</v>
      </c>
      <c r="E159" s="59">
        <v>4000</v>
      </c>
      <c r="F159" s="80" t="s">
        <v>492</v>
      </c>
      <c r="G159" s="59" t="s">
        <v>43</v>
      </c>
    </row>
    <row r="160" spans="1:7" ht="30" customHeight="1" x14ac:dyDescent="0.25">
      <c r="A160" s="72">
        <v>149</v>
      </c>
      <c r="B160" s="72">
        <v>1700091</v>
      </c>
      <c r="C160" s="112" t="s">
        <v>527</v>
      </c>
      <c r="D160" s="60" t="s">
        <v>450</v>
      </c>
      <c r="E160" s="59">
        <v>2000</v>
      </c>
      <c r="F160" s="80" t="s">
        <v>528</v>
      </c>
      <c r="G160" s="113" t="s">
        <v>18</v>
      </c>
    </row>
    <row r="161" spans="1:7" ht="30" customHeight="1" x14ac:dyDescent="0.25">
      <c r="A161" s="72">
        <v>150</v>
      </c>
      <c r="B161" s="72" t="s">
        <v>526</v>
      </c>
      <c r="C161" s="112" t="s">
        <v>514</v>
      </c>
      <c r="D161" s="60" t="s">
        <v>515</v>
      </c>
      <c r="E161" s="59">
        <v>20000</v>
      </c>
      <c r="F161" s="80" t="s">
        <v>516</v>
      </c>
      <c r="G161" s="113" t="s">
        <v>30</v>
      </c>
    </row>
    <row r="162" spans="1:7" ht="30" customHeight="1" x14ac:dyDescent="0.25">
      <c r="A162" s="100" t="s">
        <v>79</v>
      </c>
      <c r="B162" s="71"/>
      <c r="C162" s="60"/>
      <c r="D162" s="60"/>
      <c r="E162" s="101">
        <f>SUM(E12:E161)</f>
        <v>2683500</v>
      </c>
      <c r="F162" s="98"/>
      <c r="G162" s="69"/>
    </row>
    <row r="163" spans="1:7" ht="30" customHeight="1" x14ac:dyDescent="0.25">
      <c r="A163" s="132"/>
      <c r="B163" s="132"/>
      <c r="C163" s="73"/>
      <c r="D163" s="74">
        <f>SUM(I12:I22)</f>
        <v>0</v>
      </c>
      <c r="E163" s="61"/>
      <c r="F163" s="74"/>
      <c r="G163" s="61"/>
    </row>
    <row r="165" spans="1:7" ht="15.75" x14ac:dyDescent="0.25">
      <c r="A165" s="44" t="s">
        <v>531</v>
      </c>
      <c r="B165" s="4"/>
      <c r="C165" s="4"/>
      <c r="D165" s="4"/>
      <c r="E165" s="4"/>
      <c r="F165" s="4"/>
      <c r="G165" s="4"/>
    </row>
    <row r="166" spans="1:7" x14ac:dyDescent="0.25">
      <c r="A166" s="4"/>
      <c r="B166" s="4"/>
      <c r="C166" s="4"/>
      <c r="D166" s="4"/>
      <c r="E166" s="4"/>
      <c r="F166" s="4"/>
      <c r="G166" s="4"/>
    </row>
    <row r="167" spans="1:7" ht="16.5" x14ac:dyDescent="0.25">
      <c r="A167" s="4"/>
      <c r="B167" s="4"/>
      <c r="C167" s="4"/>
      <c r="D167" s="133" t="s">
        <v>163</v>
      </c>
      <c r="E167" s="133"/>
      <c r="F167" s="133"/>
      <c r="G167" s="133"/>
    </row>
    <row r="168" spans="1:7" ht="16.5" x14ac:dyDescent="0.25">
      <c r="A168" s="4"/>
      <c r="B168" s="4"/>
      <c r="C168" s="4"/>
      <c r="D168" s="133" t="s">
        <v>162</v>
      </c>
      <c r="E168" s="133"/>
      <c r="F168" s="133"/>
      <c r="G168" s="133"/>
    </row>
  </sheetData>
  <mergeCells count="12">
    <mergeCell ref="A163:B163"/>
    <mergeCell ref="D167:G167"/>
    <mergeCell ref="D168:G168"/>
    <mergeCell ref="A10:G10"/>
    <mergeCell ref="A8:G8"/>
    <mergeCell ref="A9:G9"/>
    <mergeCell ref="A7:G7"/>
    <mergeCell ref="A1:G1"/>
    <mergeCell ref="A2:G2"/>
    <mergeCell ref="A3:G3"/>
    <mergeCell ref="A6:G6"/>
    <mergeCell ref="A4:G4"/>
  </mergeCells>
  <printOptions horizontalCentered="1"/>
  <pageMargins left="0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zoomScale="75" zoomScaleNormal="75" workbookViewId="0">
      <selection activeCell="J84" sqref="J84"/>
    </sheetView>
  </sheetViews>
  <sheetFormatPr baseColWidth="10" defaultRowHeight="15" x14ac:dyDescent="0.25"/>
  <cols>
    <col min="1" max="1" width="8.7109375" customWidth="1"/>
    <col min="2" max="2" width="13.140625" customWidth="1"/>
    <col min="3" max="3" width="22.42578125" customWidth="1"/>
    <col min="4" max="4" width="15.5703125" customWidth="1"/>
    <col min="5" max="5" width="14" customWidth="1"/>
    <col min="6" max="6" width="27.7109375" customWidth="1"/>
    <col min="7" max="7" width="18.28515625" customWidth="1"/>
    <col min="8" max="8" width="25" customWidth="1"/>
    <col min="9" max="9" width="13.85546875" style="38" customWidth="1"/>
  </cols>
  <sheetData>
    <row r="1" spans="1:7" x14ac:dyDescent="0.25">
      <c r="A1" s="130" t="s">
        <v>1</v>
      </c>
      <c r="B1" s="130"/>
      <c r="C1" s="130"/>
      <c r="D1" s="130"/>
      <c r="E1" s="130"/>
      <c r="F1" s="130"/>
      <c r="G1" s="130"/>
    </row>
    <row r="2" spans="1:7" x14ac:dyDescent="0.25">
      <c r="A2" s="129" t="s">
        <v>2</v>
      </c>
      <c r="B2" s="129"/>
      <c r="C2" s="129"/>
      <c r="D2" s="129"/>
      <c r="E2" s="129"/>
      <c r="F2" s="129"/>
      <c r="G2" s="129"/>
    </row>
    <row r="3" spans="1:7" x14ac:dyDescent="0.25">
      <c r="A3" s="116"/>
      <c r="B3" s="116"/>
      <c r="C3" s="116"/>
      <c r="D3" s="116"/>
      <c r="E3" s="116"/>
      <c r="F3" s="116"/>
      <c r="G3" s="116"/>
    </row>
    <row r="4" spans="1:7" x14ac:dyDescent="0.25">
      <c r="A4" s="131" t="s">
        <v>3</v>
      </c>
      <c r="B4" s="131"/>
      <c r="C4" s="131"/>
      <c r="D4" s="131"/>
      <c r="E4" s="131"/>
      <c r="F4" s="131"/>
      <c r="G4" s="131"/>
    </row>
    <row r="5" spans="1:7" x14ac:dyDescent="0.25">
      <c r="A5" s="131" t="s">
        <v>4</v>
      </c>
      <c r="B5" s="131"/>
      <c r="C5" s="131"/>
      <c r="D5" s="131"/>
      <c r="E5" s="131"/>
      <c r="F5" s="131"/>
      <c r="G5" s="131"/>
    </row>
    <row r="6" spans="1:7" x14ac:dyDescent="0.25">
      <c r="A6" s="2"/>
    </row>
    <row r="7" spans="1:7" ht="23.25" x14ac:dyDescent="0.25">
      <c r="A7" s="137" t="s">
        <v>262</v>
      </c>
      <c r="B7" s="137"/>
      <c r="C7" s="137"/>
      <c r="D7" s="137"/>
      <c r="E7" s="137"/>
      <c r="F7" s="137"/>
      <c r="G7" s="137"/>
    </row>
    <row r="8" spans="1:7" x14ac:dyDescent="0.25">
      <c r="A8" s="135"/>
      <c r="B8" s="135"/>
      <c r="C8" s="135"/>
      <c r="D8" s="135"/>
      <c r="E8" s="135"/>
      <c r="F8" s="135"/>
      <c r="G8" s="135"/>
    </row>
    <row r="9" spans="1:7" x14ac:dyDescent="0.25">
      <c r="A9" s="134"/>
      <c r="B9" s="134"/>
      <c r="C9" s="134"/>
      <c r="D9" s="134"/>
      <c r="E9" s="134"/>
      <c r="F9" s="134"/>
      <c r="G9" s="134"/>
    </row>
    <row r="10" spans="1:7" ht="30" customHeight="1" x14ac:dyDescent="0.25">
      <c r="A10" s="103" t="s">
        <v>5</v>
      </c>
      <c r="B10" s="103" t="s">
        <v>6</v>
      </c>
      <c r="C10" s="103" t="s">
        <v>7</v>
      </c>
      <c r="D10" s="103" t="s">
        <v>8</v>
      </c>
      <c r="E10" s="103" t="s">
        <v>9</v>
      </c>
      <c r="F10" s="103" t="s">
        <v>10</v>
      </c>
      <c r="G10" s="103" t="s">
        <v>130</v>
      </c>
    </row>
    <row r="11" spans="1:7" ht="30" customHeight="1" x14ac:dyDescent="0.25">
      <c r="A11" s="72">
        <v>1</v>
      </c>
      <c r="B11" s="71" t="s">
        <v>11</v>
      </c>
      <c r="C11" s="60" t="s">
        <v>12</v>
      </c>
      <c r="D11" s="60" t="s">
        <v>159</v>
      </c>
      <c r="E11" s="85">
        <v>60000</v>
      </c>
      <c r="F11" s="80" t="s">
        <v>166</v>
      </c>
      <c r="G11" s="59" t="s">
        <v>26</v>
      </c>
    </row>
    <row r="12" spans="1:7" ht="30" customHeight="1" x14ac:dyDescent="0.25">
      <c r="A12" s="72">
        <f>SUM(A11+1)</f>
        <v>2</v>
      </c>
      <c r="B12" s="71" t="s">
        <v>13</v>
      </c>
      <c r="C12" s="60" t="s">
        <v>14</v>
      </c>
      <c r="D12" s="60" t="s">
        <v>126</v>
      </c>
      <c r="E12" s="85">
        <v>50000</v>
      </c>
      <c r="F12" s="80" t="s">
        <v>167</v>
      </c>
      <c r="G12" s="59" t="s">
        <v>26</v>
      </c>
    </row>
    <row r="13" spans="1:7" ht="30" customHeight="1" x14ac:dyDescent="0.25">
      <c r="A13" s="72">
        <v>3</v>
      </c>
      <c r="B13" s="71" t="s">
        <v>75</v>
      </c>
      <c r="C13" s="60" t="s">
        <v>251</v>
      </c>
      <c r="D13" s="60" t="s">
        <v>32</v>
      </c>
      <c r="E13" s="85">
        <v>50000</v>
      </c>
      <c r="F13" s="80" t="s">
        <v>177</v>
      </c>
      <c r="G13" s="59" t="s">
        <v>26</v>
      </c>
    </row>
    <row r="14" spans="1:7" ht="30" customHeight="1" x14ac:dyDescent="0.25">
      <c r="A14" s="72">
        <v>4</v>
      </c>
      <c r="B14" s="71" t="s">
        <v>23</v>
      </c>
      <c r="C14" s="60" t="s">
        <v>24</v>
      </c>
      <c r="D14" s="60" t="s">
        <v>160</v>
      </c>
      <c r="E14" s="85">
        <v>50000</v>
      </c>
      <c r="F14" s="85" t="s">
        <v>270</v>
      </c>
      <c r="G14" s="59" t="s">
        <v>26</v>
      </c>
    </row>
    <row r="15" spans="1:7" ht="30" customHeight="1" x14ac:dyDescent="0.25">
      <c r="A15" s="72">
        <v>5</v>
      </c>
      <c r="B15" s="71" t="s">
        <v>80</v>
      </c>
      <c r="C15" s="60" t="s">
        <v>25</v>
      </c>
      <c r="D15" s="60" t="s">
        <v>100</v>
      </c>
      <c r="E15" s="85">
        <v>50000</v>
      </c>
      <c r="F15" s="80" t="s">
        <v>168</v>
      </c>
      <c r="G15" s="59" t="s">
        <v>26</v>
      </c>
    </row>
    <row r="16" spans="1:7" ht="30" customHeight="1" x14ac:dyDescent="0.25">
      <c r="A16" s="72">
        <f t="shared" ref="A16" si="0">SUM(A15+1)</f>
        <v>6</v>
      </c>
      <c r="B16" s="71" t="s">
        <v>27</v>
      </c>
      <c r="C16" s="60" t="s">
        <v>28</v>
      </c>
      <c r="D16" s="60" t="s">
        <v>101</v>
      </c>
      <c r="E16" s="85">
        <v>50000</v>
      </c>
      <c r="F16" s="80" t="s">
        <v>169</v>
      </c>
      <c r="G16" s="59" t="s">
        <v>26</v>
      </c>
    </row>
    <row r="17" spans="1:7" ht="30" customHeight="1" x14ac:dyDescent="0.25">
      <c r="A17" s="72">
        <v>7</v>
      </c>
      <c r="B17" s="71" t="s">
        <v>46</v>
      </c>
      <c r="C17" s="60" t="s">
        <v>47</v>
      </c>
      <c r="D17" s="60" t="s">
        <v>250</v>
      </c>
      <c r="E17" s="85">
        <v>50000</v>
      </c>
      <c r="F17" s="97">
        <v>1338170101</v>
      </c>
      <c r="G17" s="59" t="s">
        <v>26</v>
      </c>
    </row>
    <row r="18" spans="1:7" ht="30" customHeight="1" x14ac:dyDescent="0.25">
      <c r="A18" s="72">
        <v>8</v>
      </c>
      <c r="B18" s="71" t="s">
        <v>499</v>
      </c>
      <c r="C18" s="60" t="s">
        <v>285</v>
      </c>
      <c r="D18" s="60" t="s">
        <v>271</v>
      </c>
      <c r="E18" s="59">
        <v>50000</v>
      </c>
      <c r="F18" s="80" t="s">
        <v>286</v>
      </c>
      <c r="G18" s="59" t="s">
        <v>26</v>
      </c>
    </row>
    <row r="19" spans="1:7" ht="30" customHeight="1" x14ac:dyDescent="0.25">
      <c r="A19" s="72">
        <v>9</v>
      </c>
      <c r="B19" s="71" t="s">
        <v>55</v>
      </c>
      <c r="C19" s="60" t="s">
        <v>56</v>
      </c>
      <c r="D19" s="60" t="s">
        <v>91</v>
      </c>
      <c r="E19" s="59">
        <v>40000</v>
      </c>
      <c r="F19" s="80" t="s">
        <v>175</v>
      </c>
      <c r="G19" s="59" t="s">
        <v>26</v>
      </c>
    </row>
    <row r="20" spans="1:7" ht="30" customHeight="1" x14ac:dyDescent="0.25">
      <c r="A20" s="72">
        <v>10</v>
      </c>
      <c r="B20" s="71" t="s">
        <v>67</v>
      </c>
      <c r="C20" s="60" t="s">
        <v>155</v>
      </c>
      <c r="D20" s="60" t="s">
        <v>93</v>
      </c>
      <c r="E20" s="59">
        <v>40000</v>
      </c>
      <c r="F20" s="80" t="s">
        <v>176</v>
      </c>
      <c r="G20" s="59" t="s">
        <v>26</v>
      </c>
    </row>
    <row r="21" spans="1:7" ht="30" customHeight="1" x14ac:dyDescent="0.25">
      <c r="A21" s="72">
        <v>11</v>
      </c>
      <c r="B21" s="71" t="s">
        <v>146</v>
      </c>
      <c r="C21" s="60" t="s">
        <v>154</v>
      </c>
      <c r="D21" s="60" t="s">
        <v>164</v>
      </c>
      <c r="E21" s="59">
        <v>40000</v>
      </c>
      <c r="F21" s="69" t="s">
        <v>174</v>
      </c>
      <c r="G21" s="59" t="s">
        <v>26</v>
      </c>
    </row>
    <row r="22" spans="1:7" ht="30" customHeight="1" x14ac:dyDescent="0.25">
      <c r="A22" s="72">
        <v>12</v>
      </c>
      <c r="B22" s="71" t="s">
        <v>147</v>
      </c>
      <c r="C22" s="60" t="s">
        <v>153</v>
      </c>
      <c r="D22" s="60" t="s">
        <v>165</v>
      </c>
      <c r="E22" s="59">
        <v>40000</v>
      </c>
      <c r="F22" s="80" t="s">
        <v>173</v>
      </c>
      <c r="G22" s="59" t="s">
        <v>26</v>
      </c>
    </row>
    <row r="23" spans="1:7" ht="30" customHeight="1" x14ac:dyDescent="0.25">
      <c r="A23" s="72">
        <v>13</v>
      </c>
      <c r="B23" s="12" t="s">
        <v>134</v>
      </c>
      <c r="C23" s="30" t="s">
        <v>133</v>
      </c>
      <c r="D23" s="60" t="s">
        <v>165</v>
      </c>
      <c r="E23" s="59">
        <v>40000</v>
      </c>
      <c r="F23" s="80" t="s">
        <v>172</v>
      </c>
      <c r="G23" s="59" t="s">
        <v>26</v>
      </c>
    </row>
    <row r="24" spans="1:7" ht="30" customHeight="1" x14ac:dyDescent="0.25">
      <c r="A24" s="72">
        <v>14</v>
      </c>
      <c r="B24" s="71" t="s">
        <v>331</v>
      </c>
      <c r="C24" s="60" t="s">
        <v>221</v>
      </c>
      <c r="D24" s="60" t="s">
        <v>332</v>
      </c>
      <c r="E24" s="59">
        <v>40000</v>
      </c>
      <c r="F24" s="97">
        <v>1543191001</v>
      </c>
      <c r="G24" s="59" t="s">
        <v>303</v>
      </c>
    </row>
    <row r="25" spans="1:7" ht="30" customHeight="1" x14ac:dyDescent="0.25">
      <c r="A25" s="72">
        <v>15</v>
      </c>
      <c r="B25" s="71" t="s">
        <v>301</v>
      </c>
      <c r="C25" s="60" t="s">
        <v>208</v>
      </c>
      <c r="D25" s="60" t="s">
        <v>302</v>
      </c>
      <c r="E25" s="59">
        <v>40000</v>
      </c>
      <c r="F25" s="97">
        <v>1126630101</v>
      </c>
      <c r="G25" s="59" t="s">
        <v>303</v>
      </c>
    </row>
    <row r="26" spans="1:7" ht="30" customHeight="1" x14ac:dyDescent="0.25">
      <c r="A26" s="72">
        <v>16</v>
      </c>
      <c r="B26" s="71" t="s">
        <v>324</v>
      </c>
      <c r="C26" s="60" t="s">
        <v>325</v>
      </c>
      <c r="D26" s="60" t="s">
        <v>326</v>
      </c>
      <c r="E26" s="59">
        <v>40000</v>
      </c>
      <c r="F26" s="97">
        <v>1542591001</v>
      </c>
      <c r="G26" s="59" t="s">
        <v>303</v>
      </c>
    </row>
    <row r="27" spans="1:7" ht="30" customHeight="1" x14ac:dyDescent="0.25">
      <c r="A27" s="72">
        <v>17</v>
      </c>
      <c r="B27" s="71" t="s">
        <v>304</v>
      </c>
      <c r="C27" s="60" t="s">
        <v>305</v>
      </c>
      <c r="D27" s="60" t="s">
        <v>306</v>
      </c>
      <c r="E27" s="59">
        <v>40000</v>
      </c>
      <c r="F27" s="97">
        <v>2952690101</v>
      </c>
      <c r="G27" s="59" t="s">
        <v>303</v>
      </c>
    </row>
    <row r="28" spans="1:7" ht="30" customHeight="1" x14ac:dyDescent="0.25">
      <c r="A28" s="72">
        <v>18</v>
      </c>
      <c r="B28" s="71" t="s">
        <v>106</v>
      </c>
      <c r="C28" s="60" t="s">
        <v>107</v>
      </c>
      <c r="D28" s="60" t="s">
        <v>118</v>
      </c>
      <c r="E28" s="59">
        <v>10000</v>
      </c>
      <c r="F28" s="80" t="s">
        <v>178</v>
      </c>
      <c r="G28" s="59" t="s">
        <v>26</v>
      </c>
    </row>
    <row r="29" spans="1:7" ht="30" customHeight="1" x14ac:dyDescent="0.25">
      <c r="A29" s="72">
        <v>19</v>
      </c>
      <c r="B29" s="71" t="s">
        <v>108</v>
      </c>
      <c r="C29" s="60" t="s">
        <v>109</v>
      </c>
      <c r="D29" s="60" t="s">
        <v>119</v>
      </c>
      <c r="E29" s="59">
        <v>10000</v>
      </c>
      <c r="F29" s="80" t="s">
        <v>179</v>
      </c>
      <c r="G29" s="59" t="s">
        <v>26</v>
      </c>
    </row>
    <row r="30" spans="1:7" ht="30" customHeight="1" x14ac:dyDescent="0.25">
      <c r="A30" s="72">
        <v>20</v>
      </c>
      <c r="B30" s="71" t="s">
        <v>82</v>
      </c>
      <c r="C30" s="60" t="s">
        <v>33</v>
      </c>
      <c r="D30" s="60" t="s">
        <v>34</v>
      </c>
      <c r="E30" s="59">
        <v>40000</v>
      </c>
      <c r="F30" s="56" t="s">
        <v>186</v>
      </c>
      <c r="G30" s="59" t="s">
        <v>26</v>
      </c>
    </row>
    <row r="31" spans="1:7" ht="30" customHeight="1" x14ac:dyDescent="0.25">
      <c r="A31" s="72">
        <v>21</v>
      </c>
      <c r="B31" s="71" t="s">
        <v>48</v>
      </c>
      <c r="C31" s="60" t="s">
        <v>49</v>
      </c>
      <c r="D31" s="60" t="s">
        <v>97</v>
      </c>
      <c r="E31" s="59">
        <v>50000</v>
      </c>
      <c r="F31" s="68" t="s">
        <v>252</v>
      </c>
      <c r="G31" s="59" t="s">
        <v>26</v>
      </c>
    </row>
    <row r="32" spans="1:7" ht="30" customHeight="1" x14ac:dyDescent="0.25">
      <c r="A32" s="72">
        <v>22</v>
      </c>
      <c r="B32" s="71" t="s">
        <v>83</v>
      </c>
      <c r="C32" s="60" t="s">
        <v>276</v>
      </c>
      <c r="D32" s="60" t="s">
        <v>32</v>
      </c>
      <c r="E32" s="59">
        <v>50000</v>
      </c>
      <c r="F32" s="56">
        <v>1156230101</v>
      </c>
      <c r="G32" s="59" t="s">
        <v>26</v>
      </c>
    </row>
    <row r="33" spans="1:7" ht="30" customHeight="1" x14ac:dyDescent="0.25">
      <c r="A33" s="72">
        <v>23</v>
      </c>
      <c r="B33" s="71" t="s">
        <v>35</v>
      </c>
      <c r="C33" s="60" t="s">
        <v>36</v>
      </c>
      <c r="D33" s="60" t="s">
        <v>34</v>
      </c>
      <c r="E33" s="59">
        <v>40000</v>
      </c>
      <c r="F33" s="56" t="s">
        <v>255</v>
      </c>
      <c r="G33" s="59" t="s">
        <v>26</v>
      </c>
    </row>
    <row r="34" spans="1:7" ht="30" customHeight="1" x14ac:dyDescent="0.25">
      <c r="A34" s="72">
        <v>24</v>
      </c>
      <c r="B34" s="71" t="s">
        <v>44</v>
      </c>
      <c r="C34" s="60" t="s">
        <v>45</v>
      </c>
      <c r="D34" s="60" t="s">
        <v>124</v>
      </c>
      <c r="E34" s="59">
        <v>40000</v>
      </c>
      <c r="F34" s="56" t="s">
        <v>256</v>
      </c>
      <c r="G34" s="59" t="s">
        <v>26</v>
      </c>
    </row>
    <row r="35" spans="1:7" ht="30" customHeight="1" x14ac:dyDescent="0.25">
      <c r="A35" s="72">
        <v>25</v>
      </c>
      <c r="B35" s="71" t="s">
        <v>78</v>
      </c>
      <c r="C35" s="60" t="s">
        <v>123</v>
      </c>
      <c r="D35" s="60" t="s">
        <v>259</v>
      </c>
      <c r="E35" s="59">
        <v>10000</v>
      </c>
      <c r="F35" s="56" t="s">
        <v>288</v>
      </c>
      <c r="G35" s="59" t="s">
        <v>26</v>
      </c>
    </row>
    <row r="36" spans="1:7" ht="30" customHeight="1" x14ac:dyDescent="0.25">
      <c r="A36" s="72">
        <v>26</v>
      </c>
      <c r="B36" s="71">
        <v>170002</v>
      </c>
      <c r="C36" s="60" t="s">
        <v>140</v>
      </c>
      <c r="D36" s="60" t="s">
        <v>141</v>
      </c>
      <c r="E36" s="59">
        <v>10000</v>
      </c>
      <c r="F36" s="56" t="s">
        <v>282</v>
      </c>
      <c r="G36" s="59" t="s">
        <v>26</v>
      </c>
    </row>
    <row r="37" spans="1:7" ht="30" customHeight="1" x14ac:dyDescent="0.25">
      <c r="A37" s="72">
        <v>27</v>
      </c>
      <c r="B37" s="71">
        <v>1700014</v>
      </c>
      <c r="C37" s="60" t="s">
        <v>248</v>
      </c>
      <c r="D37" s="60" t="s">
        <v>249</v>
      </c>
      <c r="E37" s="59">
        <v>10000</v>
      </c>
      <c r="F37" s="69" t="s">
        <v>258</v>
      </c>
      <c r="G37" s="59" t="s">
        <v>26</v>
      </c>
    </row>
    <row r="38" spans="1:7" ht="30" customHeight="1" x14ac:dyDescent="0.25">
      <c r="A38" s="72">
        <v>28</v>
      </c>
      <c r="B38" s="71">
        <v>1700027</v>
      </c>
      <c r="C38" s="60" t="s">
        <v>335</v>
      </c>
      <c r="D38" s="60" t="s">
        <v>294</v>
      </c>
      <c r="E38" s="59">
        <v>8000</v>
      </c>
      <c r="F38" s="85">
        <v>298867100172</v>
      </c>
      <c r="G38" s="59" t="s">
        <v>303</v>
      </c>
    </row>
    <row r="39" spans="1:7" ht="30" customHeight="1" x14ac:dyDescent="0.25">
      <c r="A39" s="72">
        <v>29</v>
      </c>
      <c r="B39" s="71" t="s">
        <v>359</v>
      </c>
      <c r="C39" s="60" t="s">
        <v>360</v>
      </c>
      <c r="D39" s="60" t="s">
        <v>294</v>
      </c>
      <c r="E39" s="59">
        <v>8000</v>
      </c>
      <c r="F39" s="80">
        <v>4066530501</v>
      </c>
      <c r="G39" s="59" t="s">
        <v>303</v>
      </c>
    </row>
    <row r="40" spans="1:7" ht="30" customHeight="1" x14ac:dyDescent="0.25">
      <c r="A40" s="72">
        <v>30</v>
      </c>
      <c r="B40" s="71" t="s">
        <v>361</v>
      </c>
      <c r="C40" s="60" t="s">
        <v>362</v>
      </c>
      <c r="D40" s="60" t="s">
        <v>294</v>
      </c>
      <c r="E40" s="59">
        <v>8000</v>
      </c>
      <c r="F40" s="80">
        <v>4066640101</v>
      </c>
      <c r="G40" s="59" t="s">
        <v>303</v>
      </c>
    </row>
    <row r="41" spans="1:7" ht="30" customHeight="1" x14ac:dyDescent="0.25">
      <c r="A41" s="72">
        <v>31</v>
      </c>
      <c r="B41" s="71" t="s">
        <v>363</v>
      </c>
      <c r="C41" s="60" t="s">
        <v>364</v>
      </c>
      <c r="D41" s="60" t="s">
        <v>294</v>
      </c>
      <c r="E41" s="59">
        <v>8000</v>
      </c>
      <c r="F41" s="80">
        <v>4092770501</v>
      </c>
      <c r="G41" s="59" t="s">
        <v>303</v>
      </c>
    </row>
    <row r="42" spans="1:7" ht="30" customHeight="1" x14ac:dyDescent="0.25">
      <c r="A42" s="72">
        <v>32</v>
      </c>
      <c r="B42" s="71" t="s">
        <v>365</v>
      </c>
      <c r="C42" s="60" t="s">
        <v>366</v>
      </c>
      <c r="D42" s="60" t="s">
        <v>294</v>
      </c>
      <c r="E42" s="59">
        <v>8000</v>
      </c>
      <c r="F42" s="80">
        <v>4066560501</v>
      </c>
      <c r="G42" s="59" t="s">
        <v>303</v>
      </c>
    </row>
    <row r="43" spans="1:7" ht="30" customHeight="1" x14ac:dyDescent="0.25">
      <c r="A43" s="72">
        <v>33</v>
      </c>
      <c r="B43" s="71" t="s">
        <v>377</v>
      </c>
      <c r="C43" s="60" t="s">
        <v>378</v>
      </c>
      <c r="D43" s="60" t="s">
        <v>294</v>
      </c>
      <c r="E43" s="59">
        <v>8000</v>
      </c>
      <c r="F43" s="80">
        <v>40106430101</v>
      </c>
      <c r="G43" s="59" t="s">
        <v>303</v>
      </c>
    </row>
    <row r="44" spans="1:7" ht="30" customHeight="1" x14ac:dyDescent="0.25">
      <c r="A44" s="72">
        <v>34</v>
      </c>
      <c r="B44" s="71" t="s">
        <v>355</v>
      </c>
      <c r="C44" s="60" t="s">
        <v>356</v>
      </c>
      <c r="D44" s="60" t="s">
        <v>294</v>
      </c>
      <c r="E44" s="59">
        <v>8000</v>
      </c>
      <c r="F44" s="80">
        <v>4311720101</v>
      </c>
      <c r="G44" s="59" t="s">
        <v>26</v>
      </c>
    </row>
    <row r="45" spans="1:7" ht="30" customHeight="1" x14ac:dyDescent="0.25">
      <c r="A45" s="72">
        <v>35</v>
      </c>
      <c r="B45" s="71" t="s">
        <v>344</v>
      </c>
      <c r="C45" s="60" t="s">
        <v>345</v>
      </c>
      <c r="D45" s="60" t="s">
        <v>294</v>
      </c>
      <c r="E45" s="59">
        <v>8000</v>
      </c>
      <c r="F45" s="80">
        <v>4067000101</v>
      </c>
      <c r="G45" s="59" t="s">
        <v>26</v>
      </c>
    </row>
    <row r="46" spans="1:7" ht="30" customHeight="1" x14ac:dyDescent="0.25">
      <c r="A46" s="72">
        <v>36</v>
      </c>
      <c r="B46" s="71" t="s">
        <v>372</v>
      </c>
      <c r="C46" s="60" t="s">
        <v>373</v>
      </c>
      <c r="D46" s="60" t="s">
        <v>294</v>
      </c>
      <c r="E46" s="59">
        <v>8000</v>
      </c>
      <c r="F46" s="80">
        <v>4137900101</v>
      </c>
      <c r="G46" s="59" t="s">
        <v>303</v>
      </c>
    </row>
    <row r="47" spans="1:7" ht="30" customHeight="1" x14ac:dyDescent="0.25">
      <c r="A47" s="72">
        <v>37</v>
      </c>
      <c r="B47" s="71" t="s">
        <v>374</v>
      </c>
      <c r="C47" s="60" t="s">
        <v>375</v>
      </c>
      <c r="D47" s="60" t="s">
        <v>294</v>
      </c>
      <c r="E47" s="59">
        <v>8000</v>
      </c>
      <c r="F47" s="80">
        <v>37958205012</v>
      </c>
      <c r="G47" s="59" t="s">
        <v>303</v>
      </c>
    </row>
    <row r="48" spans="1:7" ht="30" customHeight="1" x14ac:dyDescent="0.25">
      <c r="A48" s="72">
        <v>38</v>
      </c>
      <c r="B48" s="71">
        <v>1700068</v>
      </c>
      <c r="C48" s="60" t="s">
        <v>384</v>
      </c>
      <c r="D48" s="60" t="s">
        <v>385</v>
      </c>
      <c r="E48" s="59">
        <v>6000</v>
      </c>
      <c r="F48" s="80" t="s">
        <v>490</v>
      </c>
      <c r="G48" s="59" t="s">
        <v>303</v>
      </c>
    </row>
    <row r="49" spans="1:7" ht="30" customHeight="1" x14ac:dyDescent="0.25">
      <c r="A49" s="72">
        <v>39</v>
      </c>
      <c r="B49" s="71">
        <v>1700104</v>
      </c>
      <c r="C49" s="60" t="s">
        <v>392</v>
      </c>
      <c r="D49" s="60" t="s">
        <v>387</v>
      </c>
      <c r="E49" s="59">
        <v>6000</v>
      </c>
      <c r="F49" s="85">
        <v>154323100182</v>
      </c>
      <c r="G49" s="59" t="s">
        <v>303</v>
      </c>
    </row>
    <row r="50" spans="1:7" ht="30" customHeight="1" x14ac:dyDescent="0.25">
      <c r="A50" s="72">
        <v>40</v>
      </c>
      <c r="B50" s="71">
        <v>1700020</v>
      </c>
      <c r="C50" s="60" t="s">
        <v>393</v>
      </c>
      <c r="D50" s="60" t="s">
        <v>387</v>
      </c>
      <c r="E50" s="59">
        <v>6000</v>
      </c>
      <c r="F50" s="85">
        <v>309087100147</v>
      </c>
      <c r="G50" s="59" t="s">
        <v>303</v>
      </c>
    </row>
    <row r="51" spans="1:7" ht="30" customHeight="1" x14ac:dyDescent="0.25">
      <c r="A51" s="72">
        <v>41</v>
      </c>
      <c r="B51" s="71">
        <v>1200238</v>
      </c>
      <c r="C51" s="60" t="s">
        <v>395</v>
      </c>
      <c r="D51" s="60" t="s">
        <v>396</v>
      </c>
      <c r="E51" s="59">
        <v>6000</v>
      </c>
      <c r="F51" s="85">
        <v>154162100103</v>
      </c>
      <c r="G51" s="59" t="s">
        <v>303</v>
      </c>
    </row>
    <row r="52" spans="1:7" ht="30" customHeight="1" x14ac:dyDescent="0.25">
      <c r="A52" s="72">
        <v>42</v>
      </c>
      <c r="B52" s="71">
        <v>1200232</v>
      </c>
      <c r="C52" s="60" t="s">
        <v>397</v>
      </c>
      <c r="D52" s="60" t="s">
        <v>396</v>
      </c>
      <c r="E52" s="59">
        <v>6000</v>
      </c>
      <c r="F52" s="85">
        <v>154108100100</v>
      </c>
      <c r="G52" s="59" t="s">
        <v>303</v>
      </c>
    </row>
    <row r="53" spans="1:7" ht="30" customHeight="1" x14ac:dyDescent="0.25">
      <c r="A53" s="72">
        <v>43</v>
      </c>
      <c r="B53" s="71">
        <v>1700087</v>
      </c>
      <c r="C53" s="60" t="s">
        <v>398</v>
      </c>
      <c r="D53" s="60" t="s">
        <v>396</v>
      </c>
      <c r="E53" s="59">
        <v>6000</v>
      </c>
      <c r="F53" s="85">
        <v>3031471001108</v>
      </c>
      <c r="G53" s="59" t="s">
        <v>303</v>
      </c>
    </row>
    <row r="54" spans="1:7" ht="30" customHeight="1" x14ac:dyDescent="0.25">
      <c r="A54" s="72">
        <v>44</v>
      </c>
      <c r="B54" s="71">
        <v>1700077</v>
      </c>
      <c r="C54" s="60" t="s">
        <v>399</v>
      </c>
      <c r="D54" s="60" t="s">
        <v>396</v>
      </c>
      <c r="E54" s="59">
        <v>6000</v>
      </c>
      <c r="F54" s="85">
        <v>304105100172</v>
      </c>
      <c r="G54" s="59" t="s">
        <v>26</v>
      </c>
    </row>
    <row r="55" spans="1:7" ht="30" customHeight="1" x14ac:dyDescent="0.25">
      <c r="A55" s="72">
        <v>45</v>
      </c>
      <c r="B55" s="71">
        <v>1700081</v>
      </c>
      <c r="C55" s="60" t="s">
        <v>400</v>
      </c>
      <c r="D55" s="60" t="s">
        <v>396</v>
      </c>
      <c r="E55" s="59">
        <v>6000</v>
      </c>
      <c r="F55" s="85">
        <v>303106100165</v>
      </c>
      <c r="G55" s="59" t="s">
        <v>26</v>
      </c>
    </row>
    <row r="56" spans="1:7" ht="30" customHeight="1" x14ac:dyDescent="0.25">
      <c r="A56" s="72">
        <v>46</v>
      </c>
      <c r="B56" s="71">
        <v>1700098</v>
      </c>
      <c r="C56" s="60" t="s">
        <v>401</v>
      </c>
      <c r="D56" s="60" t="s">
        <v>396</v>
      </c>
      <c r="E56" s="59">
        <v>6000</v>
      </c>
      <c r="F56" s="85">
        <v>300925100157</v>
      </c>
      <c r="G56" s="59" t="s">
        <v>26</v>
      </c>
    </row>
    <row r="57" spans="1:7" ht="30" customHeight="1" x14ac:dyDescent="0.25">
      <c r="A57" s="72">
        <v>47</v>
      </c>
      <c r="B57" s="71">
        <v>1700183</v>
      </c>
      <c r="C57" s="60" t="s">
        <v>405</v>
      </c>
      <c r="D57" s="60" t="s">
        <v>396</v>
      </c>
      <c r="E57" s="59">
        <v>6000</v>
      </c>
      <c r="F57" s="85">
        <v>154488100175</v>
      </c>
      <c r="G57" s="59" t="s">
        <v>26</v>
      </c>
    </row>
    <row r="58" spans="1:7" ht="30" customHeight="1" x14ac:dyDescent="0.25">
      <c r="A58" s="72">
        <v>48</v>
      </c>
      <c r="B58" s="71">
        <v>1700017</v>
      </c>
      <c r="C58" s="60" t="s">
        <v>406</v>
      </c>
      <c r="D58" s="60" t="s">
        <v>396</v>
      </c>
      <c r="E58" s="59">
        <v>6000</v>
      </c>
      <c r="F58" s="85">
        <v>302677100125</v>
      </c>
      <c r="G58" s="59" t="s">
        <v>26</v>
      </c>
    </row>
    <row r="59" spans="1:7" ht="30" customHeight="1" x14ac:dyDescent="0.25">
      <c r="A59" s="72">
        <v>49</v>
      </c>
      <c r="B59" s="71">
        <v>1700019</v>
      </c>
      <c r="C59" s="60" t="s">
        <v>407</v>
      </c>
      <c r="D59" s="60" t="s">
        <v>396</v>
      </c>
      <c r="E59" s="59">
        <v>6000</v>
      </c>
      <c r="F59" s="85">
        <v>302141100106</v>
      </c>
      <c r="G59" s="59" t="s">
        <v>26</v>
      </c>
    </row>
    <row r="60" spans="1:7" ht="30" customHeight="1" x14ac:dyDescent="0.25">
      <c r="A60" s="72">
        <v>50</v>
      </c>
      <c r="B60" s="71">
        <v>1200234</v>
      </c>
      <c r="C60" s="60" t="s">
        <v>408</v>
      </c>
      <c r="D60" s="60" t="s">
        <v>396</v>
      </c>
      <c r="E60" s="59">
        <v>6000</v>
      </c>
      <c r="F60" s="85">
        <v>15497910111</v>
      </c>
      <c r="G60" s="59" t="s">
        <v>26</v>
      </c>
    </row>
    <row r="61" spans="1:7" ht="30" customHeight="1" x14ac:dyDescent="0.25">
      <c r="A61" s="72">
        <v>51</v>
      </c>
      <c r="B61" s="71" t="s">
        <v>433</v>
      </c>
      <c r="C61" s="60" t="s">
        <v>434</v>
      </c>
      <c r="D61" s="60" t="s">
        <v>432</v>
      </c>
      <c r="E61" s="59">
        <v>6000</v>
      </c>
      <c r="F61" s="80" t="s">
        <v>435</v>
      </c>
      <c r="G61" s="59" t="s">
        <v>303</v>
      </c>
    </row>
    <row r="62" spans="1:7" ht="30" customHeight="1" x14ac:dyDescent="0.25">
      <c r="A62" s="72">
        <v>52</v>
      </c>
      <c r="B62" s="71" t="s">
        <v>436</v>
      </c>
      <c r="C62" s="60" t="s">
        <v>437</v>
      </c>
      <c r="D62" s="60" t="s">
        <v>432</v>
      </c>
      <c r="E62" s="59">
        <v>6000</v>
      </c>
      <c r="F62" s="80" t="s">
        <v>438</v>
      </c>
      <c r="G62" s="59" t="s">
        <v>303</v>
      </c>
    </row>
    <row r="63" spans="1:7" ht="30" customHeight="1" x14ac:dyDescent="0.25">
      <c r="A63" s="72">
        <v>53</v>
      </c>
      <c r="B63" s="71">
        <v>1700079</v>
      </c>
      <c r="C63" s="60" t="s">
        <v>439</v>
      </c>
      <c r="D63" s="60" t="s">
        <v>432</v>
      </c>
      <c r="E63" s="59">
        <v>6000</v>
      </c>
      <c r="F63" s="85">
        <v>118904100192</v>
      </c>
      <c r="G63" s="59" t="s">
        <v>303</v>
      </c>
    </row>
    <row r="64" spans="1:7" ht="30" customHeight="1" x14ac:dyDescent="0.25">
      <c r="A64" s="72">
        <v>54</v>
      </c>
      <c r="B64" s="71" t="s">
        <v>493</v>
      </c>
      <c r="C64" s="60" t="s">
        <v>494</v>
      </c>
      <c r="D64" s="60" t="s">
        <v>440</v>
      </c>
      <c r="E64" s="59">
        <v>6000</v>
      </c>
      <c r="F64" s="85">
        <v>2715300101</v>
      </c>
      <c r="G64" s="59" t="s">
        <v>303</v>
      </c>
    </row>
    <row r="65" spans="1:7" ht="30" customHeight="1" x14ac:dyDescent="0.25">
      <c r="A65" s="72">
        <v>55</v>
      </c>
      <c r="B65" s="71" t="s">
        <v>441</v>
      </c>
      <c r="C65" s="60" t="s">
        <v>442</v>
      </c>
      <c r="D65" s="60" t="s">
        <v>432</v>
      </c>
      <c r="E65" s="59">
        <v>6000</v>
      </c>
      <c r="F65" s="85">
        <v>1246470101</v>
      </c>
      <c r="G65" s="59" t="s">
        <v>303</v>
      </c>
    </row>
    <row r="66" spans="1:7" ht="30" customHeight="1" x14ac:dyDescent="0.25">
      <c r="A66" s="72">
        <v>56</v>
      </c>
      <c r="B66" s="71">
        <v>1700084</v>
      </c>
      <c r="C66" s="60" t="s">
        <v>416</v>
      </c>
      <c r="D66" s="60" t="s">
        <v>417</v>
      </c>
      <c r="E66" s="59">
        <v>6000</v>
      </c>
      <c r="F66" s="85">
        <v>154345100194</v>
      </c>
      <c r="G66" s="59" t="s">
        <v>303</v>
      </c>
    </row>
    <row r="67" spans="1:7" ht="30" customHeight="1" x14ac:dyDescent="0.25">
      <c r="A67" s="72">
        <v>57</v>
      </c>
      <c r="B67" s="71">
        <v>1700078</v>
      </c>
      <c r="C67" s="60" t="s">
        <v>420</v>
      </c>
      <c r="D67" s="60" t="s">
        <v>417</v>
      </c>
      <c r="E67" s="59">
        <v>6000</v>
      </c>
      <c r="F67" s="85">
        <v>154236100161</v>
      </c>
      <c r="G67" s="59" t="s">
        <v>26</v>
      </c>
    </row>
    <row r="68" spans="1:7" ht="30" customHeight="1" x14ac:dyDescent="0.25">
      <c r="A68" s="72">
        <v>58</v>
      </c>
      <c r="B68" s="71">
        <v>1700088</v>
      </c>
      <c r="C68" s="60" t="s">
        <v>427</v>
      </c>
      <c r="D68" s="60" t="s">
        <v>379</v>
      </c>
      <c r="E68" s="59">
        <v>6000</v>
      </c>
      <c r="F68" s="85">
        <v>154263100114</v>
      </c>
      <c r="G68" s="59" t="s">
        <v>26</v>
      </c>
    </row>
    <row r="69" spans="1:7" ht="30" customHeight="1" x14ac:dyDescent="0.25">
      <c r="A69" s="72">
        <v>59</v>
      </c>
      <c r="B69" s="71">
        <v>1700090</v>
      </c>
      <c r="C69" s="60" t="s">
        <v>429</v>
      </c>
      <c r="D69" s="60" t="s">
        <v>379</v>
      </c>
      <c r="E69" s="59">
        <v>6000</v>
      </c>
      <c r="F69" s="85">
        <v>154481100180</v>
      </c>
      <c r="G69" s="59" t="s">
        <v>26</v>
      </c>
    </row>
    <row r="70" spans="1:7" ht="30" customHeight="1" x14ac:dyDescent="0.25">
      <c r="A70" s="72">
        <v>60</v>
      </c>
      <c r="B70" s="71">
        <v>1700042</v>
      </c>
      <c r="C70" s="60" t="s">
        <v>415</v>
      </c>
      <c r="D70" s="60" t="s">
        <v>396</v>
      </c>
      <c r="E70" s="59">
        <v>6000</v>
      </c>
      <c r="F70" s="98">
        <v>154339100129</v>
      </c>
      <c r="G70" s="59" t="s">
        <v>26</v>
      </c>
    </row>
    <row r="71" spans="1:7" ht="30" customHeight="1" x14ac:dyDescent="0.25">
      <c r="A71" s="72">
        <v>61</v>
      </c>
      <c r="B71" s="71">
        <v>1700027</v>
      </c>
      <c r="C71" s="60" t="s">
        <v>414</v>
      </c>
      <c r="D71" s="60" t="s">
        <v>396</v>
      </c>
      <c r="E71" s="59">
        <v>6000</v>
      </c>
      <c r="F71" s="98">
        <v>309071100103</v>
      </c>
      <c r="G71" s="59" t="s">
        <v>26</v>
      </c>
    </row>
    <row r="72" spans="1:7" ht="30" customHeight="1" x14ac:dyDescent="0.25">
      <c r="A72" s="72">
        <v>62</v>
      </c>
      <c r="B72" s="71">
        <v>1700038</v>
      </c>
      <c r="C72" s="60" t="s">
        <v>474</v>
      </c>
      <c r="D72" s="60" t="s">
        <v>475</v>
      </c>
      <c r="E72" s="59">
        <v>4000</v>
      </c>
      <c r="F72" s="85">
        <v>154315100160</v>
      </c>
      <c r="G72" s="59" t="s">
        <v>303</v>
      </c>
    </row>
    <row r="73" spans="1:7" ht="30" customHeight="1" x14ac:dyDescent="0.25">
      <c r="A73" s="72">
        <v>63</v>
      </c>
      <c r="B73" s="71">
        <v>1700036</v>
      </c>
      <c r="C73" s="60" t="s">
        <v>476</v>
      </c>
      <c r="D73" s="60" t="s">
        <v>477</v>
      </c>
      <c r="E73" s="59">
        <v>4000</v>
      </c>
      <c r="F73" s="85">
        <v>154311100149</v>
      </c>
      <c r="G73" s="59" t="s">
        <v>303</v>
      </c>
    </row>
    <row r="74" spans="1:7" ht="30" customHeight="1" x14ac:dyDescent="0.25">
      <c r="A74" s="72">
        <v>64</v>
      </c>
      <c r="B74" s="71">
        <v>1700037</v>
      </c>
      <c r="C74" s="60" t="s">
        <v>478</v>
      </c>
      <c r="D74" s="60" t="s">
        <v>479</v>
      </c>
      <c r="E74" s="59">
        <v>4000</v>
      </c>
      <c r="F74" s="85">
        <v>154308100165</v>
      </c>
      <c r="G74" s="59" t="s">
        <v>303</v>
      </c>
    </row>
    <row r="75" spans="1:7" ht="30" customHeight="1" x14ac:dyDescent="0.25">
      <c r="A75" s="72">
        <v>65</v>
      </c>
      <c r="B75" s="71">
        <v>1700051</v>
      </c>
      <c r="C75" s="60" t="s">
        <v>480</v>
      </c>
      <c r="D75" s="60" t="s">
        <v>481</v>
      </c>
      <c r="E75" s="59">
        <v>4000</v>
      </c>
      <c r="F75" s="85">
        <v>154314100133</v>
      </c>
      <c r="G75" s="59" t="s">
        <v>303</v>
      </c>
    </row>
    <row r="76" spans="1:7" ht="30" customHeight="1" x14ac:dyDescent="0.25">
      <c r="A76" s="72">
        <v>66</v>
      </c>
      <c r="B76" s="71">
        <v>1700052</v>
      </c>
      <c r="C76" s="60" t="s">
        <v>486</v>
      </c>
      <c r="D76" s="60" t="s">
        <v>487</v>
      </c>
      <c r="E76" s="59">
        <v>4000</v>
      </c>
      <c r="F76" s="85">
        <v>154336100133</v>
      </c>
      <c r="G76" s="59" t="s">
        <v>303</v>
      </c>
    </row>
    <row r="77" spans="1:7" ht="30" customHeight="1" x14ac:dyDescent="0.25">
      <c r="A77" s="72">
        <v>67</v>
      </c>
      <c r="B77" s="71">
        <v>1700040</v>
      </c>
      <c r="C77" s="60" t="s">
        <v>471</v>
      </c>
      <c r="D77" s="60" t="s">
        <v>461</v>
      </c>
      <c r="E77" s="59">
        <v>4000</v>
      </c>
      <c r="F77" s="85">
        <v>154361100141</v>
      </c>
      <c r="G77" s="59" t="s">
        <v>303</v>
      </c>
    </row>
    <row r="78" spans="1:7" ht="30" customHeight="1" x14ac:dyDescent="0.25">
      <c r="A78" s="72">
        <v>68</v>
      </c>
      <c r="B78" s="71">
        <v>1700013</v>
      </c>
      <c r="C78" s="60" t="s">
        <v>464</v>
      </c>
      <c r="D78" s="60" t="s">
        <v>461</v>
      </c>
      <c r="E78" s="59">
        <v>4000</v>
      </c>
      <c r="F78" s="85">
        <v>154288100110</v>
      </c>
      <c r="G78" s="59" t="s">
        <v>26</v>
      </c>
    </row>
    <row r="79" spans="1:7" ht="30" customHeight="1" x14ac:dyDescent="0.25">
      <c r="A79" s="72">
        <v>69</v>
      </c>
      <c r="B79" s="71">
        <v>1700089</v>
      </c>
      <c r="C79" s="60" t="s">
        <v>465</v>
      </c>
      <c r="D79" s="60" t="s">
        <v>461</v>
      </c>
      <c r="E79" s="59">
        <v>4000</v>
      </c>
      <c r="F79" s="85">
        <v>1542871100110</v>
      </c>
      <c r="G79" s="59" t="s">
        <v>26</v>
      </c>
    </row>
    <row r="80" spans="1:7" ht="30" customHeight="1" x14ac:dyDescent="0.25">
      <c r="A80" s="72">
        <v>70</v>
      </c>
      <c r="B80" s="99">
        <v>1200123</v>
      </c>
      <c r="C80" s="60" t="s">
        <v>443</v>
      </c>
      <c r="D80" s="60" t="s">
        <v>444</v>
      </c>
      <c r="E80" s="59">
        <v>4000</v>
      </c>
      <c r="F80" s="85">
        <v>153874010149</v>
      </c>
      <c r="G80" s="59" t="s">
        <v>26</v>
      </c>
    </row>
    <row r="81" spans="1:7" ht="30" customHeight="1" x14ac:dyDescent="0.25">
      <c r="A81" s="72">
        <v>71</v>
      </c>
      <c r="B81" s="71">
        <v>1700181</v>
      </c>
      <c r="C81" s="60" t="s">
        <v>466</v>
      </c>
      <c r="D81" s="60" t="s">
        <v>461</v>
      </c>
      <c r="E81" s="59">
        <v>4000</v>
      </c>
      <c r="F81" s="85">
        <v>335062100162</v>
      </c>
      <c r="G81" s="59" t="s">
        <v>26</v>
      </c>
    </row>
    <row r="82" spans="1:7" ht="30" customHeight="1" x14ac:dyDescent="0.25">
      <c r="A82" s="72">
        <v>72</v>
      </c>
      <c r="B82" s="71">
        <v>1700058</v>
      </c>
      <c r="C82" s="60" t="s">
        <v>458</v>
      </c>
      <c r="D82" s="60" t="s">
        <v>459</v>
      </c>
      <c r="E82" s="59">
        <v>4000</v>
      </c>
      <c r="F82" s="85">
        <v>154248100194</v>
      </c>
      <c r="G82" s="59" t="s">
        <v>26</v>
      </c>
    </row>
    <row r="83" spans="1:7" ht="30" customHeight="1" x14ac:dyDescent="0.25">
      <c r="A83" s="72">
        <v>73</v>
      </c>
      <c r="B83" s="71" t="s">
        <v>296</v>
      </c>
      <c r="C83" s="60" t="s">
        <v>295</v>
      </c>
      <c r="D83" s="60" t="s">
        <v>294</v>
      </c>
      <c r="E83" s="59">
        <v>8000</v>
      </c>
      <c r="F83" s="68">
        <v>3785800501</v>
      </c>
      <c r="G83" s="59" t="s">
        <v>26</v>
      </c>
    </row>
    <row r="84" spans="1:7" ht="30" customHeight="1" x14ac:dyDescent="0.25">
      <c r="A84" s="72">
        <v>74</v>
      </c>
      <c r="B84" s="71" t="s">
        <v>445</v>
      </c>
      <c r="C84" s="60" t="s">
        <v>446</v>
      </c>
      <c r="D84" s="60" t="s">
        <v>447</v>
      </c>
      <c r="E84" s="59">
        <v>6000</v>
      </c>
      <c r="F84" s="80" t="s">
        <v>448</v>
      </c>
      <c r="G84" s="59" t="s">
        <v>303</v>
      </c>
    </row>
    <row r="85" spans="1:7" ht="30" customHeight="1" x14ac:dyDescent="0.25">
      <c r="A85" s="132"/>
      <c r="B85" s="136"/>
      <c r="C85" s="75"/>
      <c r="D85" s="76">
        <f>SUM(I19:I29)</f>
        <v>0</v>
      </c>
      <c r="E85" s="61">
        <f>SUM(E11:E84)</f>
        <v>1322000</v>
      </c>
      <c r="F85" s="77"/>
      <c r="G85" s="78"/>
    </row>
    <row r="86" spans="1:7" ht="15.75" x14ac:dyDescent="0.25">
      <c r="A86" s="44" t="s">
        <v>524</v>
      </c>
      <c r="B86" s="4"/>
      <c r="C86" s="4"/>
      <c r="D86" s="4"/>
      <c r="E86" s="4"/>
      <c r="F86" s="4"/>
      <c r="G86" s="4"/>
    </row>
    <row r="87" spans="1:7" x14ac:dyDescent="0.25">
      <c r="A87" s="4"/>
      <c r="B87" s="4"/>
      <c r="C87" s="4"/>
      <c r="D87" s="4"/>
      <c r="E87" s="4"/>
      <c r="F87" s="4"/>
      <c r="G87" s="4"/>
    </row>
    <row r="88" spans="1:7" ht="15.75" x14ac:dyDescent="0.25">
      <c r="A88" s="70" t="s">
        <v>194</v>
      </c>
      <c r="B88" s="4"/>
      <c r="C88" s="4"/>
    </row>
    <row r="89" spans="1:7" ht="16.5" x14ac:dyDescent="0.25">
      <c r="A89" s="4"/>
      <c r="B89" s="4"/>
      <c r="C89" s="4"/>
      <c r="D89" s="133" t="s">
        <v>263</v>
      </c>
      <c r="E89" s="133"/>
      <c r="F89" s="133"/>
      <c r="G89" s="133"/>
    </row>
    <row r="90" spans="1:7" x14ac:dyDescent="0.25">
      <c r="A90" s="4"/>
      <c r="B90" s="4"/>
      <c r="C90" s="4"/>
      <c r="D90" s="4"/>
      <c r="E90" s="4"/>
      <c r="F90" s="4"/>
      <c r="G90" s="4"/>
    </row>
  </sheetData>
  <mergeCells count="9">
    <mergeCell ref="A85:B85"/>
    <mergeCell ref="D89:G89"/>
    <mergeCell ref="A9:G9"/>
    <mergeCell ref="A1:G1"/>
    <mergeCell ref="A2:G2"/>
    <mergeCell ref="A4:G4"/>
    <mergeCell ref="A5:G5"/>
    <mergeCell ref="A7:G7"/>
    <mergeCell ref="A8:G8"/>
  </mergeCells>
  <printOptions horizontalCentered="1"/>
  <pageMargins left="0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3"/>
  <sheetViews>
    <sheetView zoomScale="75" zoomScaleNormal="75" workbookViewId="0">
      <selection activeCell="M10" sqref="M10"/>
    </sheetView>
  </sheetViews>
  <sheetFormatPr baseColWidth="10" defaultRowHeight="15" x14ac:dyDescent="0.25"/>
  <cols>
    <col min="1" max="1" width="11" customWidth="1"/>
    <col min="2" max="2" width="14.85546875" customWidth="1"/>
    <col min="3" max="3" width="31.5703125" customWidth="1"/>
    <col min="4" max="4" width="22.140625" customWidth="1"/>
    <col min="5" max="5" width="14.28515625" customWidth="1"/>
    <col min="6" max="6" width="18.85546875" customWidth="1"/>
    <col min="7" max="7" width="17.7109375" customWidth="1"/>
    <col min="9" max="9" width="13.85546875" style="38" customWidth="1"/>
  </cols>
  <sheetData>
    <row r="2" spans="1:7" x14ac:dyDescent="0.25">
      <c r="A2" s="129" t="s">
        <v>2</v>
      </c>
      <c r="B2" s="129"/>
      <c r="C2" s="129"/>
      <c r="D2" s="129"/>
      <c r="E2" s="129"/>
      <c r="F2" s="129"/>
      <c r="G2" s="129"/>
    </row>
    <row r="3" spans="1:7" x14ac:dyDescent="0.25">
      <c r="A3" s="131" t="s">
        <v>3</v>
      </c>
      <c r="B3" s="131"/>
      <c r="C3" s="131"/>
      <c r="D3" s="131"/>
      <c r="E3" s="131"/>
      <c r="F3" s="131"/>
      <c r="G3" s="131"/>
    </row>
    <row r="4" spans="1:7" x14ac:dyDescent="0.25">
      <c r="A4" s="131" t="s">
        <v>4</v>
      </c>
      <c r="B4" s="131"/>
      <c r="C4" s="131"/>
      <c r="D4" s="131"/>
      <c r="E4" s="131"/>
      <c r="F4" s="131"/>
      <c r="G4" s="131"/>
    </row>
    <row r="5" spans="1:7" x14ac:dyDescent="0.25">
      <c r="A5" s="2"/>
    </row>
    <row r="6" spans="1:7" ht="23.25" x14ac:dyDescent="0.25">
      <c r="A6" s="128" t="s">
        <v>266</v>
      </c>
      <c r="B6" s="128"/>
      <c r="C6" s="128"/>
      <c r="D6" s="128"/>
      <c r="E6" s="128"/>
      <c r="F6" s="128"/>
      <c r="G6" s="128"/>
    </row>
    <row r="7" spans="1:7" x14ac:dyDescent="0.25">
      <c r="A7" s="135"/>
      <c r="B7" s="135"/>
      <c r="C7" s="135"/>
      <c r="D7" s="135"/>
      <c r="E7" s="135"/>
      <c r="F7" s="135"/>
      <c r="G7" s="135"/>
    </row>
    <row r="8" spans="1:7" x14ac:dyDescent="0.25">
      <c r="A8" s="117"/>
    </row>
    <row r="9" spans="1:7" ht="30" customHeight="1" x14ac:dyDescent="0.25">
      <c r="A9" s="58" t="s">
        <v>5</v>
      </c>
      <c r="B9" s="58" t="s">
        <v>6</v>
      </c>
      <c r="C9" s="58" t="s">
        <v>7</v>
      </c>
      <c r="D9" s="58" t="s">
        <v>8</v>
      </c>
      <c r="E9" s="58" t="s">
        <v>9</v>
      </c>
      <c r="F9" s="58" t="s">
        <v>10</v>
      </c>
      <c r="G9" s="58" t="s">
        <v>130</v>
      </c>
    </row>
    <row r="10" spans="1:7" ht="30" customHeight="1" x14ac:dyDescent="0.25">
      <c r="A10" s="58">
        <v>1</v>
      </c>
      <c r="B10" s="71" t="s">
        <v>15</v>
      </c>
      <c r="C10" s="60" t="s">
        <v>274</v>
      </c>
      <c r="D10" s="60" t="s">
        <v>126</v>
      </c>
      <c r="E10" s="85">
        <v>50000</v>
      </c>
      <c r="F10" s="80" t="s">
        <v>275</v>
      </c>
      <c r="G10" s="69" t="s">
        <v>18</v>
      </c>
    </row>
    <row r="11" spans="1:7" ht="30" customHeight="1" x14ac:dyDescent="0.25">
      <c r="A11" s="72">
        <v>2</v>
      </c>
      <c r="B11" s="71" t="s">
        <v>81</v>
      </c>
      <c r="C11" s="60" t="s">
        <v>151</v>
      </c>
      <c r="D11" s="60" t="s">
        <v>126</v>
      </c>
      <c r="E11" s="85">
        <v>50000</v>
      </c>
      <c r="F11" s="80" t="s">
        <v>20</v>
      </c>
      <c r="G11" s="69" t="s">
        <v>18</v>
      </c>
    </row>
    <row r="12" spans="1:7" ht="30" customHeight="1" x14ac:dyDescent="0.25">
      <c r="A12" s="72">
        <v>3</v>
      </c>
      <c r="B12" s="71" t="s">
        <v>50</v>
      </c>
      <c r="C12" s="60" t="s">
        <v>51</v>
      </c>
      <c r="D12" s="60" t="s">
        <v>90</v>
      </c>
      <c r="E12" s="85">
        <v>50000</v>
      </c>
      <c r="F12" s="56" t="s">
        <v>253</v>
      </c>
      <c r="G12" s="59" t="s">
        <v>18</v>
      </c>
    </row>
    <row r="13" spans="1:7" ht="30" customHeight="1" x14ac:dyDescent="0.25">
      <c r="A13" s="72">
        <v>4</v>
      </c>
      <c r="B13" s="71" t="s">
        <v>69</v>
      </c>
      <c r="C13" s="60" t="s">
        <v>70</v>
      </c>
      <c r="D13" s="60" t="s">
        <v>86</v>
      </c>
      <c r="E13" s="59">
        <v>40000</v>
      </c>
      <c r="F13" s="56">
        <v>5599</v>
      </c>
      <c r="G13" s="59" t="s">
        <v>18</v>
      </c>
    </row>
    <row r="14" spans="1:7" ht="30" customHeight="1" x14ac:dyDescent="0.25">
      <c r="A14" s="72">
        <v>5</v>
      </c>
      <c r="B14" s="71" t="s">
        <v>62</v>
      </c>
      <c r="C14" s="60" t="s">
        <v>63</v>
      </c>
      <c r="D14" s="60" t="s">
        <v>92</v>
      </c>
      <c r="E14" s="59">
        <v>40000</v>
      </c>
      <c r="F14" s="80">
        <v>8474</v>
      </c>
      <c r="G14" s="59" t="s">
        <v>18</v>
      </c>
    </row>
    <row r="15" spans="1:7" ht="30" customHeight="1" x14ac:dyDescent="0.25">
      <c r="A15" s="72">
        <v>6</v>
      </c>
      <c r="B15" s="71" t="s">
        <v>145</v>
      </c>
      <c r="C15" s="60" t="s">
        <v>149</v>
      </c>
      <c r="D15" s="60" t="s">
        <v>96</v>
      </c>
      <c r="E15" s="59">
        <v>40000</v>
      </c>
      <c r="F15" s="80" t="s">
        <v>180</v>
      </c>
      <c r="G15" s="59" t="s">
        <v>18</v>
      </c>
    </row>
    <row r="16" spans="1:7" ht="30" customHeight="1" x14ac:dyDescent="0.25">
      <c r="A16" s="72">
        <v>7</v>
      </c>
      <c r="B16" s="71" t="s">
        <v>307</v>
      </c>
      <c r="C16" s="60" t="s">
        <v>308</v>
      </c>
      <c r="D16" s="60" t="s">
        <v>309</v>
      </c>
      <c r="E16" s="59">
        <v>40000</v>
      </c>
      <c r="F16" s="80" t="s">
        <v>310</v>
      </c>
      <c r="G16" s="69" t="s">
        <v>311</v>
      </c>
    </row>
    <row r="17" spans="1:7" ht="30" customHeight="1" x14ac:dyDescent="0.25">
      <c r="A17" s="72">
        <v>8</v>
      </c>
      <c r="B17" s="71" t="s">
        <v>312</v>
      </c>
      <c r="C17" s="60" t="s">
        <v>313</v>
      </c>
      <c r="D17" s="60" t="s">
        <v>314</v>
      </c>
      <c r="E17" s="59">
        <v>40000</v>
      </c>
      <c r="F17" s="80" t="s">
        <v>315</v>
      </c>
      <c r="G17" s="69" t="s">
        <v>311</v>
      </c>
    </row>
    <row r="18" spans="1:7" ht="30" customHeight="1" x14ac:dyDescent="0.25">
      <c r="A18" s="72">
        <v>9</v>
      </c>
      <c r="B18" s="71" t="s">
        <v>333</v>
      </c>
      <c r="C18" s="60" t="s">
        <v>334</v>
      </c>
      <c r="D18" s="60" t="s">
        <v>294</v>
      </c>
      <c r="E18" s="59">
        <v>8000</v>
      </c>
      <c r="F18" s="80">
        <v>75425</v>
      </c>
      <c r="G18" s="69" t="s">
        <v>18</v>
      </c>
    </row>
    <row r="19" spans="1:7" ht="30" customHeight="1" x14ac:dyDescent="0.25">
      <c r="A19" s="72">
        <v>10</v>
      </c>
      <c r="B19" s="71" t="s">
        <v>338</v>
      </c>
      <c r="C19" s="60" t="s">
        <v>339</v>
      </c>
      <c r="D19" s="60" t="s">
        <v>294</v>
      </c>
      <c r="E19" s="85">
        <v>8000</v>
      </c>
      <c r="F19" s="80">
        <v>31032</v>
      </c>
      <c r="G19" s="69" t="s">
        <v>18</v>
      </c>
    </row>
    <row r="20" spans="1:7" ht="30" customHeight="1" x14ac:dyDescent="0.25">
      <c r="A20" s="72">
        <v>11</v>
      </c>
      <c r="B20" s="71" t="s">
        <v>346</v>
      </c>
      <c r="C20" s="60" t="s">
        <v>347</v>
      </c>
      <c r="D20" s="60" t="s">
        <v>294</v>
      </c>
      <c r="E20" s="85">
        <v>8000</v>
      </c>
      <c r="F20" s="80" t="s">
        <v>348</v>
      </c>
      <c r="G20" s="69" t="s">
        <v>18</v>
      </c>
    </row>
    <row r="21" spans="1:7" ht="30" customHeight="1" x14ac:dyDescent="0.25">
      <c r="A21" s="72">
        <v>12</v>
      </c>
      <c r="B21" s="71" t="s">
        <v>357</v>
      </c>
      <c r="C21" s="60" t="s">
        <v>358</v>
      </c>
      <c r="D21" s="60" t="s">
        <v>294</v>
      </c>
      <c r="E21" s="85">
        <v>8000</v>
      </c>
      <c r="F21" s="80">
        <v>10782</v>
      </c>
      <c r="G21" s="69" t="s">
        <v>18</v>
      </c>
    </row>
    <row r="22" spans="1:7" ht="30" customHeight="1" x14ac:dyDescent="0.25">
      <c r="A22" s="72">
        <v>13</v>
      </c>
      <c r="B22" s="71">
        <v>1700069</v>
      </c>
      <c r="C22" s="60" t="s">
        <v>402</v>
      </c>
      <c r="D22" s="60" t="s">
        <v>396</v>
      </c>
      <c r="E22" s="85">
        <v>6000</v>
      </c>
      <c r="F22" s="85">
        <v>17169939</v>
      </c>
      <c r="G22" s="69" t="s">
        <v>18</v>
      </c>
    </row>
    <row r="23" spans="1:7" ht="30" customHeight="1" x14ac:dyDescent="0.25">
      <c r="A23" s="72">
        <v>14</v>
      </c>
      <c r="B23" s="71">
        <v>700573</v>
      </c>
      <c r="C23" s="60" t="s">
        <v>403</v>
      </c>
      <c r="D23" s="60" t="s">
        <v>396</v>
      </c>
      <c r="E23" s="85">
        <v>6000</v>
      </c>
      <c r="F23" s="80" t="s">
        <v>404</v>
      </c>
      <c r="G23" s="69" t="s">
        <v>18</v>
      </c>
    </row>
    <row r="24" spans="1:7" ht="30" customHeight="1" x14ac:dyDescent="0.25">
      <c r="A24" s="72">
        <v>15</v>
      </c>
      <c r="B24" s="71">
        <v>700526</v>
      </c>
      <c r="C24" s="60" t="s">
        <v>409</v>
      </c>
      <c r="D24" s="60" t="s">
        <v>396</v>
      </c>
      <c r="E24" s="85">
        <v>6000</v>
      </c>
      <c r="F24" s="80" t="s">
        <v>410</v>
      </c>
      <c r="G24" s="69" t="s">
        <v>18</v>
      </c>
    </row>
    <row r="25" spans="1:7" ht="30" customHeight="1" x14ac:dyDescent="0.25">
      <c r="A25" s="72">
        <v>16</v>
      </c>
      <c r="B25" s="71">
        <v>700365</v>
      </c>
      <c r="C25" s="60" t="s">
        <v>394</v>
      </c>
      <c r="D25" s="60" t="s">
        <v>387</v>
      </c>
      <c r="E25" s="85">
        <v>6000</v>
      </c>
      <c r="F25" s="80">
        <v>5904165</v>
      </c>
      <c r="G25" s="69" t="s">
        <v>18</v>
      </c>
    </row>
    <row r="26" spans="1:7" ht="30" customHeight="1" x14ac:dyDescent="0.25">
      <c r="A26" s="72">
        <v>17</v>
      </c>
      <c r="B26" s="71">
        <v>1700067</v>
      </c>
      <c r="C26" s="60" t="s">
        <v>421</v>
      </c>
      <c r="D26" s="60" t="s">
        <v>417</v>
      </c>
      <c r="E26" s="85">
        <v>6000</v>
      </c>
      <c r="F26" s="80" t="s">
        <v>422</v>
      </c>
      <c r="G26" s="69" t="s">
        <v>18</v>
      </c>
    </row>
    <row r="27" spans="1:7" ht="30" customHeight="1" x14ac:dyDescent="0.25">
      <c r="A27" s="72">
        <v>18</v>
      </c>
      <c r="B27" s="71">
        <v>1700029</v>
      </c>
      <c r="C27" s="60" t="s">
        <v>423</v>
      </c>
      <c r="D27" s="60" t="s">
        <v>424</v>
      </c>
      <c r="E27" s="85">
        <v>6000</v>
      </c>
      <c r="F27" s="80" t="s">
        <v>425</v>
      </c>
      <c r="G27" s="69" t="s">
        <v>18</v>
      </c>
    </row>
    <row r="28" spans="1:7" ht="30" customHeight="1" x14ac:dyDescent="0.25">
      <c r="A28" s="72">
        <v>19</v>
      </c>
      <c r="B28" s="71">
        <v>1700080</v>
      </c>
      <c r="C28" s="60" t="s">
        <v>426</v>
      </c>
      <c r="D28" s="60" t="s">
        <v>379</v>
      </c>
      <c r="E28" s="85">
        <v>6000</v>
      </c>
      <c r="F28" s="80">
        <v>39563</v>
      </c>
      <c r="G28" s="69" t="s">
        <v>18</v>
      </c>
    </row>
    <row r="29" spans="1:7" ht="30" customHeight="1" x14ac:dyDescent="0.25">
      <c r="A29" s="72">
        <v>20</v>
      </c>
      <c r="B29" s="71">
        <v>1700086</v>
      </c>
      <c r="C29" s="60" t="s">
        <v>428</v>
      </c>
      <c r="D29" s="60" t="s">
        <v>379</v>
      </c>
      <c r="E29" s="85">
        <v>6000</v>
      </c>
      <c r="F29" s="80">
        <v>539289</v>
      </c>
      <c r="G29" s="69" t="s">
        <v>18</v>
      </c>
    </row>
    <row r="30" spans="1:7" ht="30" customHeight="1" x14ac:dyDescent="0.25">
      <c r="A30" s="72">
        <v>21</v>
      </c>
      <c r="B30" s="71" t="s">
        <v>430</v>
      </c>
      <c r="C30" s="60" t="s">
        <v>431</v>
      </c>
      <c r="D30" s="60" t="s">
        <v>432</v>
      </c>
      <c r="E30" s="85">
        <v>6000</v>
      </c>
      <c r="F30" s="80">
        <v>8557</v>
      </c>
      <c r="G30" s="69" t="s">
        <v>18</v>
      </c>
    </row>
    <row r="31" spans="1:7" ht="30" customHeight="1" x14ac:dyDescent="0.25">
      <c r="A31" s="72">
        <v>22</v>
      </c>
      <c r="B31" s="71">
        <v>1700085</v>
      </c>
      <c r="C31" s="60" t="s">
        <v>418</v>
      </c>
      <c r="D31" s="60" t="s">
        <v>417</v>
      </c>
      <c r="E31" s="85">
        <v>6000</v>
      </c>
      <c r="F31" s="80" t="s">
        <v>419</v>
      </c>
      <c r="G31" s="69" t="s">
        <v>18</v>
      </c>
    </row>
    <row r="32" spans="1:7" ht="30" customHeight="1" x14ac:dyDescent="0.25">
      <c r="A32" s="72">
        <v>23</v>
      </c>
      <c r="B32" s="71">
        <v>1700010</v>
      </c>
      <c r="C32" s="60" t="s">
        <v>467</v>
      </c>
      <c r="D32" s="60" t="s">
        <v>461</v>
      </c>
      <c r="E32" s="85">
        <v>4000</v>
      </c>
      <c r="F32" s="80">
        <v>24589</v>
      </c>
      <c r="G32" s="69" t="s">
        <v>18</v>
      </c>
    </row>
    <row r="33" spans="1:7" ht="30" customHeight="1" x14ac:dyDescent="0.25">
      <c r="A33" s="72">
        <v>24</v>
      </c>
      <c r="B33" s="71">
        <v>700559</v>
      </c>
      <c r="C33" s="60" t="s">
        <v>468</v>
      </c>
      <c r="D33" s="60" t="s">
        <v>461</v>
      </c>
      <c r="E33" s="85">
        <v>4000</v>
      </c>
      <c r="F33" s="80" t="s">
        <v>469</v>
      </c>
      <c r="G33" s="69" t="s">
        <v>18</v>
      </c>
    </row>
    <row r="34" spans="1:7" ht="30" customHeight="1" x14ac:dyDescent="0.25">
      <c r="A34" s="72">
        <v>25</v>
      </c>
      <c r="B34" s="71">
        <v>1700005</v>
      </c>
      <c r="C34" s="60" t="s">
        <v>482</v>
      </c>
      <c r="D34" s="60" t="s">
        <v>450</v>
      </c>
      <c r="E34" s="85">
        <v>4000</v>
      </c>
      <c r="F34" s="80" t="s">
        <v>483</v>
      </c>
      <c r="G34" s="69" t="s">
        <v>18</v>
      </c>
    </row>
    <row r="35" spans="1:7" ht="30" customHeight="1" x14ac:dyDescent="0.25">
      <c r="A35" s="72">
        <v>26</v>
      </c>
      <c r="B35" s="71">
        <v>1700072</v>
      </c>
      <c r="C35" s="60" t="s">
        <v>460</v>
      </c>
      <c r="D35" s="60" t="s">
        <v>461</v>
      </c>
      <c r="E35" s="85">
        <v>4000</v>
      </c>
      <c r="F35" s="80" t="s">
        <v>462</v>
      </c>
      <c r="G35" s="69" t="s">
        <v>18</v>
      </c>
    </row>
    <row r="36" spans="1:7" ht="30" customHeight="1" x14ac:dyDescent="0.25">
      <c r="A36" s="72">
        <v>27</v>
      </c>
      <c r="B36" s="71">
        <v>700533</v>
      </c>
      <c r="C36" s="60" t="s">
        <v>455</v>
      </c>
      <c r="D36" s="60" t="s">
        <v>450</v>
      </c>
      <c r="E36" s="85">
        <v>4000</v>
      </c>
      <c r="F36" s="80" t="s">
        <v>456</v>
      </c>
      <c r="G36" s="69" t="s">
        <v>18</v>
      </c>
    </row>
    <row r="37" spans="1:7" ht="30" customHeight="1" x14ac:dyDescent="0.25">
      <c r="A37" s="72">
        <v>28</v>
      </c>
      <c r="B37" s="71">
        <v>1700162</v>
      </c>
      <c r="C37" s="60" t="s">
        <v>452</v>
      </c>
      <c r="D37" s="60" t="s">
        <v>450</v>
      </c>
      <c r="E37" s="85">
        <v>4000</v>
      </c>
      <c r="F37" s="80">
        <v>26737</v>
      </c>
      <c r="G37" s="69" t="s">
        <v>18</v>
      </c>
    </row>
    <row r="38" spans="1:7" ht="30" customHeight="1" x14ac:dyDescent="0.25">
      <c r="A38" s="132" t="s">
        <v>79</v>
      </c>
      <c r="B38" s="132"/>
      <c r="C38" s="73"/>
      <c r="D38" s="74">
        <f>SUM(I11:I11)</f>
        <v>0</v>
      </c>
      <c r="E38" s="61">
        <f>SUM(E10:E37)</f>
        <v>466000</v>
      </c>
      <c r="F38" s="74"/>
      <c r="G38" s="61"/>
    </row>
    <row r="39" spans="1:7" ht="15.75" x14ac:dyDescent="0.25">
      <c r="A39" s="44" t="s">
        <v>508</v>
      </c>
      <c r="B39" s="4"/>
      <c r="C39" s="4"/>
      <c r="D39" s="4"/>
      <c r="E39" s="4"/>
      <c r="F39" s="4"/>
      <c r="G39" s="4"/>
    </row>
    <row r="40" spans="1:7" x14ac:dyDescent="0.25">
      <c r="A40" s="4"/>
      <c r="B40" s="4"/>
      <c r="C40" s="4"/>
      <c r="D40" s="4"/>
      <c r="E40" s="4"/>
      <c r="F40" s="4"/>
      <c r="G40" s="4"/>
    </row>
    <row r="41" spans="1:7" ht="15.75" x14ac:dyDescent="0.25">
      <c r="A41" s="70" t="s">
        <v>194</v>
      </c>
      <c r="B41" s="4"/>
      <c r="C41" s="4"/>
    </row>
    <row r="42" spans="1:7" ht="16.5" x14ac:dyDescent="0.25">
      <c r="A42" s="4"/>
      <c r="B42" s="4"/>
      <c r="C42" s="4"/>
      <c r="D42" s="133" t="s">
        <v>263</v>
      </c>
      <c r="E42" s="133"/>
      <c r="F42" s="133"/>
      <c r="G42" s="133"/>
    </row>
    <row r="43" spans="1:7" x14ac:dyDescent="0.25">
      <c r="A43" s="4"/>
      <c r="B43" s="4"/>
      <c r="C43" s="4"/>
      <c r="D43" s="4"/>
      <c r="E43" s="4"/>
      <c r="F43" s="4"/>
      <c r="G43" s="4"/>
    </row>
  </sheetData>
  <mergeCells count="7">
    <mergeCell ref="A38:B38"/>
    <mergeCell ref="D42:G42"/>
    <mergeCell ref="A2:G2"/>
    <mergeCell ref="A3:G3"/>
    <mergeCell ref="A4:G4"/>
    <mergeCell ref="A6:G6"/>
    <mergeCell ref="A7:G7"/>
  </mergeCells>
  <printOptions horizontalCentered="1"/>
  <pageMargins left="0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75" zoomScaleNormal="75" workbookViewId="0">
      <selection activeCell="I10" sqref="I10"/>
    </sheetView>
  </sheetViews>
  <sheetFormatPr baseColWidth="10" defaultRowHeight="15" x14ac:dyDescent="0.25"/>
  <cols>
    <col min="1" max="1" width="4.5703125" style="38" customWidth="1"/>
    <col min="2" max="2" width="14.7109375" customWidth="1"/>
    <col min="3" max="3" width="20" customWidth="1"/>
    <col min="4" max="4" width="22.42578125" customWidth="1"/>
    <col min="5" max="5" width="16.7109375" customWidth="1"/>
    <col min="6" max="6" width="15.28515625" customWidth="1"/>
    <col min="7" max="7" width="15.85546875" customWidth="1"/>
    <col min="8" max="8" width="14.140625" customWidth="1"/>
  </cols>
  <sheetData>
    <row r="1" spans="1:8" x14ac:dyDescent="0.25">
      <c r="A1" s="129" t="s">
        <v>2</v>
      </c>
      <c r="B1" s="129"/>
      <c r="C1" s="129"/>
      <c r="D1" s="129"/>
      <c r="E1" s="129"/>
      <c r="F1" s="129"/>
      <c r="G1" s="129"/>
    </row>
    <row r="2" spans="1:8" x14ac:dyDescent="0.25">
      <c r="A2" s="131" t="s">
        <v>3</v>
      </c>
      <c r="B2" s="131"/>
      <c r="C2" s="131"/>
      <c r="D2" s="131"/>
      <c r="E2" s="131"/>
      <c r="F2" s="131"/>
      <c r="G2" s="131"/>
    </row>
    <row r="3" spans="1:8" x14ac:dyDescent="0.25">
      <c r="A3" s="131" t="s">
        <v>4</v>
      </c>
      <c r="B3" s="131"/>
      <c r="C3" s="131"/>
      <c r="D3" s="131"/>
      <c r="E3" s="131"/>
      <c r="F3" s="131"/>
      <c r="G3" s="131"/>
    </row>
    <row r="4" spans="1:8" ht="23.25" x14ac:dyDescent="0.25">
      <c r="A4" s="128" t="s">
        <v>265</v>
      </c>
      <c r="B4" s="128"/>
      <c r="C4" s="128"/>
      <c r="D4" s="128"/>
      <c r="E4" s="128"/>
      <c r="F4" s="128"/>
      <c r="G4" s="128"/>
    </row>
    <row r="7" spans="1:8" ht="30" customHeight="1" x14ac:dyDescent="0.25">
      <c r="B7" s="58" t="s">
        <v>5</v>
      </c>
      <c r="C7" s="58" t="s">
        <v>6</v>
      </c>
      <c r="D7" s="58" t="s">
        <v>7</v>
      </c>
      <c r="E7" s="58" t="s">
        <v>8</v>
      </c>
      <c r="F7" s="58" t="s">
        <v>9</v>
      </c>
      <c r="G7" s="58" t="s">
        <v>10</v>
      </c>
      <c r="H7" s="58" t="s">
        <v>130</v>
      </c>
    </row>
    <row r="8" spans="1:8" ht="30" customHeight="1" x14ac:dyDescent="0.25">
      <c r="B8" s="58">
        <v>1</v>
      </c>
      <c r="C8" s="58" t="s">
        <v>526</v>
      </c>
      <c r="D8" s="112" t="s">
        <v>514</v>
      </c>
      <c r="E8" s="60" t="s">
        <v>515</v>
      </c>
      <c r="F8" s="59">
        <v>20000</v>
      </c>
      <c r="G8" s="80" t="s">
        <v>516</v>
      </c>
      <c r="H8" s="113" t="s">
        <v>30</v>
      </c>
    </row>
    <row r="9" spans="1:8" ht="40.5" customHeight="1" x14ac:dyDescent="0.25">
      <c r="B9" s="72">
        <v>2</v>
      </c>
      <c r="C9" s="71" t="s">
        <v>84</v>
      </c>
      <c r="D9" s="60" t="s">
        <v>148</v>
      </c>
      <c r="E9" s="60" t="s">
        <v>161</v>
      </c>
      <c r="F9" s="85">
        <v>50000</v>
      </c>
      <c r="G9" s="80" t="s">
        <v>171</v>
      </c>
      <c r="H9" s="59" t="s">
        <v>30</v>
      </c>
    </row>
    <row r="10" spans="1:8" ht="30" customHeight="1" x14ac:dyDescent="0.25">
      <c r="B10" s="72">
        <v>3</v>
      </c>
      <c r="C10" s="71">
        <v>1700006</v>
      </c>
      <c r="D10" s="60" t="s">
        <v>138</v>
      </c>
      <c r="E10" s="60" t="s">
        <v>141</v>
      </c>
      <c r="F10" s="59">
        <v>10000</v>
      </c>
      <c r="G10" s="67">
        <v>1506820701</v>
      </c>
      <c r="H10" s="59" t="s">
        <v>30</v>
      </c>
    </row>
    <row r="11" spans="1:8" ht="30" customHeight="1" x14ac:dyDescent="0.25">
      <c r="B11" s="72">
        <v>4</v>
      </c>
      <c r="C11" s="71">
        <v>1700028</v>
      </c>
      <c r="D11" s="60" t="s">
        <v>336</v>
      </c>
      <c r="E11" s="60" t="s">
        <v>294</v>
      </c>
      <c r="F11" s="85">
        <v>8000</v>
      </c>
      <c r="G11" s="85">
        <v>150688190185</v>
      </c>
      <c r="H11" s="59" t="s">
        <v>30</v>
      </c>
    </row>
    <row r="12" spans="1:8" ht="30" customHeight="1" x14ac:dyDescent="0.25">
      <c r="B12" s="72">
        <v>5</v>
      </c>
      <c r="C12" s="71">
        <v>1700027</v>
      </c>
      <c r="D12" s="60" t="s">
        <v>337</v>
      </c>
      <c r="E12" s="60" t="s">
        <v>294</v>
      </c>
      <c r="F12" s="85">
        <v>8000</v>
      </c>
      <c r="G12" s="85">
        <v>150645550152</v>
      </c>
      <c r="H12" s="59" t="s">
        <v>30</v>
      </c>
    </row>
    <row r="13" spans="1:8" ht="30" customHeight="1" x14ac:dyDescent="0.25">
      <c r="B13" s="72">
        <v>6</v>
      </c>
      <c r="C13" s="71">
        <v>1700065</v>
      </c>
      <c r="D13" s="60" t="s">
        <v>457</v>
      </c>
      <c r="E13" s="60" t="s">
        <v>450</v>
      </c>
      <c r="F13" s="85">
        <v>4000</v>
      </c>
      <c r="G13" s="85">
        <v>1506835001</v>
      </c>
      <c r="H13" s="59" t="s">
        <v>30</v>
      </c>
    </row>
    <row r="14" spans="1:8" ht="21.75" customHeight="1" x14ac:dyDescent="0.25">
      <c r="B14" s="72">
        <v>7</v>
      </c>
      <c r="C14" s="71">
        <v>1700023</v>
      </c>
      <c r="D14" s="60" t="s">
        <v>470</v>
      </c>
      <c r="E14" s="60" t="s">
        <v>461</v>
      </c>
      <c r="F14" s="85">
        <v>4000</v>
      </c>
      <c r="G14" s="85">
        <v>150688160116</v>
      </c>
      <c r="H14" s="59" t="s">
        <v>30</v>
      </c>
    </row>
    <row r="15" spans="1:8" ht="39" customHeight="1" x14ac:dyDescent="0.25">
      <c r="B15" s="72">
        <v>8</v>
      </c>
      <c r="C15" s="71" t="s">
        <v>104</v>
      </c>
      <c r="D15" s="60" t="s">
        <v>105</v>
      </c>
      <c r="E15" s="60" t="s">
        <v>117</v>
      </c>
      <c r="F15" s="59">
        <v>10000</v>
      </c>
      <c r="G15" s="80" t="s">
        <v>182</v>
      </c>
      <c r="H15" s="59" t="s">
        <v>30</v>
      </c>
    </row>
    <row r="16" spans="1:8" ht="30" customHeight="1" x14ac:dyDescent="0.25">
      <c r="B16" s="72">
        <v>9</v>
      </c>
      <c r="C16" s="71" t="s">
        <v>114</v>
      </c>
      <c r="D16" s="60" t="s">
        <v>115</v>
      </c>
      <c r="E16" s="60" t="s">
        <v>121</v>
      </c>
      <c r="F16" s="59">
        <v>10000</v>
      </c>
      <c r="G16" s="80" t="s">
        <v>181</v>
      </c>
      <c r="H16" s="59" t="s">
        <v>30</v>
      </c>
    </row>
    <row r="17" spans="2:8" ht="30" customHeight="1" x14ac:dyDescent="0.25">
      <c r="B17" s="72">
        <v>10</v>
      </c>
      <c r="C17" s="71" t="s">
        <v>472</v>
      </c>
      <c r="D17" s="60" t="s">
        <v>473</v>
      </c>
      <c r="E17" s="60" t="s">
        <v>432</v>
      </c>
      <c r="F17" s="85">
        <v>4000</v>
      </c>
      <c r="G17" s="85">
        <v>5113892</v>
      </c>
      <c r="H17" s="59" t="s">
        <v>30</v>
      </c>
    </row>
    <row r="18" spans="2:8" ht="30" customHeight="1" x14ac:dyDescent="0.25">
      <c r="B18" s="132" t="s">
        <v>79</v>
      </c>
      <c r="C18" s="132"/>
      <c r="D18" s="73"/>
      <c r="E18" s="74">
        <f>SUM(J9:J9)</f>
        <v>0</v>
      </c>
      <c r="F18" s="61">
        <f>SUM(F8:F17)</f>
        <v>128000</v>
      </c>
      <c r="G18" s="74"/>
      <c r="H18" s="61"/>
    </row>
    <row r="19" spans="2:8" ht="15.75" x14ac:dyDescent="0.25">
      <c r="B19" s="44" t="s">
        <v>525</v>
      </c>
      <c r="C19" s="4"/>
      <c r="D19" s="4"/>
      <c r="E19" s="4"/>
      <c r="F19" s="4"/>
      <c r="G19" s="4"/>
      <c r="H19" s="4"/>
    </row>
    <row r="20" spans="2:8" x14ac:dyDescent="0.25">
      <c r="B20" s="4"/>
      <c r="C20" s="4"/>
      <c r="D20" s="4"/>
      <c r="E20" s="4"/>
      <c r="F20" s="4"/>
      <c r="G20" s="4"/>
      <c r="H20" s="4"/>
    </row>
    <row r="21" spans="2:8" ht="15.75" x14ac:dyDescent="0.25">
      <c r="B21" s="70" t="s">
        <v>194</v>
      </c>
      <c r="C21" s="4"/>
      <c r="D21" s="4"/>
    </row>
    <row r="22" spans="2:8" ht="16.5" x14ac:dyDescent="0.25">
      <c r="B22" s="4"/>
      <c r="C22" s="4"/>
      <c r="D22" s="4"/>
      <c r="E22" s="133" t="s">
        <v>263</v>
      </c>
      <c r="F22" s="133"/>
      <c r="G22" s="133"/>
      <c r="H22" s="133"/>
    </row>
    <row r="23" spans="2:8" x14ac:dyDescent="0.25">
      <c r="B23" s="4"/>
      <c r="C23" s="4"/>
      <c r="D23" s="4"/>
      <c r="E23" s="4"/>
      <c r="F23" s="4"/>
      <c r="G23" s="4"/>
      <c r="H23" s="4"/>
    </row>
  </sheetData>
  <mergeCells count="6">
    <mergeCell ref="E22:H22"/>
    <mergeCell ref="A1:G1"/>
    <mergeCell ref="A2:G2"/>
    <mergeCell ref="A3:G3"/>
    <mergeCell ref="A4:G4"/>
    <mergeCell ref="B18:C18"/>
  </mergeCells>
  <printOptions horizontalCentered="1"/>
  <pageMargins left="0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I8" sqref="I8"/>
    </sheetView>
  </sheetViews>
  <sheetFormatPr baseColWidth="10" defaultRowHeight="15" x14ac:dyDescent="0.25"/>
  <cols>
    <col min="3" max="3" width="20.42578125" customWidth="1"/>
    <col min="7" max="7" width="20" customWidth="1"/>
  </cols>
  <sheetData>
    <row r="1" spans="1:7" x14ac:dyDescent="0.25">
      <c r="A1" s="129" t="s">
        <v>2</v>
      </c>
      <c r="B1" s="129"/>
      <c r="C1" s="129"/>
      <c r="D1" s="129"/>
      <c r="E1" s="129"/>
      <c r="F1" s="129"/>
      <c r="G1" s="129"/>
    </row>
    <row r="2" spans="1:7" x14ac:dyDescent="0.25">
      <c r="A2" s="118"/>
      <c r="B2" s="118"/>
      <c r="C2" s="118"/>
      <c r="D2" s="118"/>
      <c r="E2" s="118"/>
      <c r="F2" s="118"/>
      <c r="G2" s="118"/>
    </row>
    <row r="3" spans="1:7" x14ac:dyDescent="0.25">
      <c r="A3" s="131" t="s">
        <v>3</v>
      </c>
      <c r="B3" s="131"/>
      <c r="C3" s="131"/>
      <c r="D3" s="131"/>
      <c r="E3" s="131"/>
      <c r="F3" s="131"/>
      <c r="G3" s="131"/>
    </row>
    <row r="4" spans="1:7" x14ac:dyDescent="0.25">
      <c r="A4" s="131" t="s">
        <v>4</v>
      </c>
      <c r="B4" s="131"/>
      <c r="C4" s="131"/>
      <c r="D4" s="131"/>
      <c r="E4" s="131"/>
      <c r="F4" s="131"/>
      <c r="G4" s="131"/>
    </row>
    <row r="5" spans="1:7" x14ac:dyDescent="0.25">
      <c r="A5" s="2"/>
    </row>
    <row r="6" spans="1:7" ht="23.25" x14ac:dyDescent="0.25">
      <c r="A6" s="128" t="s">
        <v>267</v>
      </c>
      <c r="B6" s="128"/>
      <c r="C6" s="128"/>
      <c r="D6" s="128"/>
      <c r="E6" s="128"/>
      <c r="F6" s="128"/>
      <c r="G6" s="128"/>
    </row>
    <row r="7" spans="1:7" ht="15.75" thickBot="1" x14ac:dyDescent="0.3">
      <c r="A7" s="135"/>
      <c r="B7" s="135"/>
      <c r="C7" s="135"/>
      <c r="D7" s="135"/>
      <c r="E7" s="135"/>
      <c r="F7" s="135"/>
      <c r="G7" s="135"/>
    </row>
    <row r="8" spans="1:7" ht="30" customHeight="1" thickBot="1" x14ac:dyDescent="0.3">
      <c r="A8" s="87" t="s">
        <v>5</v>
      </c>
      <c r="B8" s="90" t="s">
        <v>6</v>
      </c>
      <c r="C8" s="90" t="s">
        <v>7</v>
      </c>
      <c r="D8" s="90" t="s">
        <v>8</v>
      </c>
      <c r="E8" s="90" t="s">
        <v>9</v>
      </c>
      <c r="F8" s="90" t="s">
        <v>10</v>
      </c>
      <c r="G8" s="105" t="s">
        <v>130</v>
      </c>
    </row>
    <row r="9" spans="1:7" ht="30" customHeight="1" x14ac:dyDescent="0.25">
      <c r="A9" s="104">
        <v>1</v>
      </c>
      <c r="B9" s="71" t="s">
        <v>37</v>
      </c>
      <c r="C9" s="60" t="s">
        <v>38</v>
      </c>
      <c r="D9" s="60" t="s">
        <v>34</v>
      </c>
      <c r="E9" s="59">
        <v>40000</v>
      </c>
      <c r="F9" s="56">
        <v>9572</v>
      </c>
      <c r="G9" s="58" t="s">
        <v>187</v>
      </c>
    </row>
    <row r="10" spans="1:7" ht="30" customHeight="1" x14ac:dyDescent="0.25">
      <c r="A10" s="104">
        <v>2</v>
      </c>
      <c r="B10" s="71" t="s">
        <v>320</v>
      </c>
      <c r="C10" s="60" t="s">
        <v>321</v>
      </c>
      <c r="D10" s="60" t="s">
        <v>322</v>
      </c>
      <c r="E10" s="59">
        <v>40000</v>
      </c>
      <c r="F10" s="56">
        <v>10567</v>
      </c>
      <c r="G10" s="58" t="s">
        <v>323</v>
      </c>
    </row>
    <row r="11" spans="1:7" ht="30" customHeight="1" x14ac:dyDescent="0.25">
      <c r="A11" s="104">
        <v>3</v>
      </c>
      <c r="B11" s="71" t="s">
        <v>349</v>
      </c>
      <c r="C11" s="60" t="s">
        <v>350</v>
      </c>
      <c r="D11" s="60" t="s">
        <v>294</v>
      </c>
      <c r="E11" s="59">
        <v>8000</v>
      </c>
      <c r="F11" s="56">
        <v>6728</v>
      </c>
      <c r="G11" s="58" t="s">
        <v>187</v>
      </c>
    </row>
    <row r="12" spans="1:7" ht="30" customHeight="1" x14ac:dyDescent="0.25">
      <c r="A12" s="104">
        <v>4</v>
      </c>
      <c r="B12" s="32" t="s">
        <v>40</v>
      </c>
      <c r="C12" s="21" t="s">
        <v>277</v>
      </c>
      <c r="D12" s="66" t="s">
        <v>278</v>
      </c>
      <c r="E12" s="59">
        <v>40000</v>
      </c>
      <c r="F12" s="56">
        <v>9486</v>
      </c>
      <c r="G12" s="59" t="s">
        <v>187</v>
      </c>
    </row>
    <row r="13" spans="1:7" ht="30" customHeight="1" x14ac:dyDescent="0.25">
      <c r="A13" s="104">
        <v>5</v>
      </c>
      <c r="B13" s="71" t="s">
        <v>367</v>
      </c>
      <c r="C13" s="60" t="s">
        <v>368</v>
      </c>
      <c r="D13" s="60" t="s">
        <v>294</v>
      </c>
      <c r="E13" s="59">
        <v>8000</v>
      </c>
      <c r="F13" s="56">
        <v>5577</v>
      </c>
      <c r="G13" s="58" t="s">
        <v>187</v>
      </c>
    </row>
    <row r="14" spans="1:7" ht="30" customHeight="1" x14ac:dyDescent="0.25">
      <c r="A14" s="132" t="s">
        <v>79</v>
      </c>
      <c r="B14" s="136"/>
      <c r="C14" s="75"/>
      <c r="D14" s="76">
        <f>SUM(I9:I9)</f>
        <v>0</v>
      </c>
      <c r="E14" s="61">
        <f>SUM(E9:E13)</f>
        <v>136000</v>
      </c>
      <c r="F14" s="77"/>
      <c r="G14" s="78"/>
    </row>
    <row r="15" spans="1:7" ht="15.75" x14ac:dyDescent="0.25">
      <c r="A15" s="44" t="s">
        <v>507</v>
      </c>
      <c r="B15" s="4"/>
      <c r="C15" s="4"/>
      <c r="D15" s="4"/>
      <c r="E15" s="4"/>
      <c r="F15" s="4"/>
      <c r="G15" s="79"/>
    </row>
    <row r="16" spans="1:7" x14ac:dyDescent="0.25">
      <c r="A16" s="4"/>
      <c r="B16" s="4"/>
      <c r="C16" s="4"/>
      <c r="D16" s="4"/>
      <c r="E16" s="4"/>
      <c r="F16" s="4"/>
      <c r="G16" s="4"/>
    </row>
    <row r="17" spans="1:7" ht="15.75" x14ac:dyDescent="0.25">
      <c r="A17" s="70" t="s">
        <v>194</v>
      </c>
      <c r="B17" s="4"/>
      <c r="C17" s="4"/>
    </row>
    <row r="18" spans="1:7" ht="16.5" x14ac:dyDescent="0.25">
      <c r="A18" s="4"/>
      <c r="B18" s="4"/>
      <c r="C18" s="4"/>
      <c r="D18" s="133" t="s">
        <v>263</v>
      </c>
      <c r="E18" s="133"/>
      <c r="F18" s="133"/>
      <c r="G18" s="133"/>
    </row>
    <row r="19" spans="1:7" x14ac:dyDescent="0.25">
      <c r="A19" s="4"/>
      <c r="B19" s="4"/>
      <c r="C19" s="4"/>
      <c r="D19" s="4"/>
      <c r="E19" s="4"/>
      <c r="F19" s="4"/>
      <c r="G19" s="4"/>
    </row>
  </sheetData>
  <mergeCells count="7">
    <mergeCell ref="D18:G18"/>
    <mergeCell ref="A1:G1"/>
    <mergeCell ref="A3:G3"/>
    <mergeCell ref="A4:G4"/>
    <mergeCell ref="A6:G6"/>
    <mergeCell ref="A7:G7"/>
    <mergeCell ref="A14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workbookViewId="0">
      <selection activeCell="J679" sqref="J679"/>
    </sheetView>
  </sheetViews>
  <sheetFormatPr baseColWidth="10" defaultRowHeight="15" x14ac:dyDescent="0.25"/>
  <cols>
    <col min="3" max="3" width="30.85546875" customWidth="1"/>
    <col min="4" max="4" width="20" customWidth="1"/>
    <col min="5" max="5" width="12.42578125" bestFit="1" customWidth="1"/>
    <col min="6" max="6" width="17.85546875" customWidth="1"/>
    <col min="7" max="7" width="14" customWidth="1"/>
  </cols>
  <sheetData>
    <row r="1" spans="1:7" x14ac:dyDescent="0.25">
      <c r="A1" s="129"/>
      <c r="B1" s="129"/>
      <c r="C1" s="129"/>
      <c r="D1" s="129"/>
      <c r="E1" s="129"/>
      <c r="F1" s="129"/>
      <c r="G1" s="129"/>
    </row>
    <row r="2" spans="1:7" x14ac:dyDescent="0.25">
      <c r="A2" s="130" t="s">
        <v>1</v>
      </c>
      <c r="B2" s="130"/>
      <c r="C2" s="130"/>
      <c r="D2" s="130"/>
      <c r="E2" s="130"/>
      <c r="F2" s="130"/>
      <c r="G2" s="130"/>
    </row>
    <row r="3" spans="1:7" x14ac:dyDescent="0.25">
      <c r="A3" s="129" t="s">
        <v>2</v>
      </c>
      <c r="B3" s="129"/>
      <c r="C3" s="129"/>
      <c r="D3" s="129"/>
      <c r="E3" s="129"/>
      <c r="F3" s="129"/>
      <c r="G3" s="129"/>
    </row>
    <row r="4" spans="1:7" x14ac:dyDescent="0.25">
      <c r="A4" s="89"/>
      <c r="B4" s="89"/>
      <c r="C4" s="89"/>
      <c r="D4" s="89"/>
      <c r="E4" s="89"/>
      <c r="F4" s="89"/>
      <c r="G4" s="89"/>
    </row>
    <row r="5" spans="1:7" x14ac:dyDescent="0.25">
      <c r="A5" s="131" t="s">
        <v>3</v>
      </c>
      <c r="B5" s="131"/>
      <c r="C5" s="131"/>
      <c r="D5" s="131"/>
      <c r="E5" s="131"/>
      <c r="F5" s="131"/>
      <c r="G5" s="131"/>
    </row>
    <row r="6" spans="1:7" x14ac:dyDescent="0.25">
      <c r="A6" s="131" t="s">
        <v>4</v>
      </c>
      <c r="B6" s="131"/>
      <c r="C6" s="131"/>
      <c r="D6" s="131"/>
      <c r="E6" s="131"/>
      <c r="F6" s="131"/>
      <c r="G6" s="131"/>
    </row>
    <row r="7" spans="1:7" ht="23.25" x14ac:dyDescent="0.25">
      <c r="A7" s="128" t="s">
        <v>157</v>
      </c>
      <c r="B7" s="128"/>
      <c r="C7" s="128"/>
      <c r="D7" s="128"/>
      <c r="E7" s="128"/>
      <c r="F7" s="128"/>
      <c r="G7" s="128"/>
    </row>
    <row r="8" spans="1:7" x14ac:dyDescent="0.25">
      <c r="A8" s="135" t="s">
        <v>511</v>
      </c>
      <c r="B8" s="135"/>
      <c r="C8" s="135"/>
      <c r="D8" s="135"/>
      <c r="E8" s="135"/>
      <c r="F8" s="135"/>
      <c r="G8" s="135"/>
    </row>
    <row r="9" spans="1:7" ht="15.75" thickBot="1" x14ac:dyDescent="0.3">
      <c r="A9" s="134" t="s">
        <v>158</v>
      </c>
      <c r="B9" s="134"/>
      <c r="C9" s="134"/>
      <c r="D9" s="134"/>
      <c r="E9" s="134"/>
      <c r="F9" s="134"/>
      <c r="G9" s="134"/>
    </row>
    <row r="10" spans="1:7" ht="15.75" thickTop="1" x14ac:dyDescent="0.25">
      <c r="A10" s="43" t="s">
        <v>5</v>
      </c>
      <c r="B10" s="43" t="s">
        <v>6</v>
      </c>
      <c r="C10" s="43" t="s">
        <v>7</v>
      </c>
      <c r="D10" s="43" t="s">
        <v>8</v>
      </c>
      <c r="E10" s="43" t="s">
        <v>9</v>
      </c>
      <c r="F10" s="43" t="s">
        <v>10</v>
      </c>
      <c r="G10" s="43" t="s">
        <v>130</v>
      </c>
    </row>
    <row r="11" spans="1:7" x14ac:dyDescent="0.25">
      <c r="A11" s="72">
        <v>1</v>
      </c>
      <c r="B11" s="71" t="s">
        <v>11</v>
      </c>
      <c r="C11" s="60" t="s">
        <v>12</v>
      </c>
      <c r="D11" s="60" t="s">
        <v>159</v>
      </c>
      <c r="E11" s="85">
        <v>60000</v>
      </c>
      <c r="F11" s="80" t="s">
        <v>166</v>
      </c>
      <c r="G11" s="59" t="s">
        <v>26</v>
      </c>
    </row>
    <row r="12" spans="1:7" x14ac:dyDescent="0.25">
      <c r="A12" s="72">
        <f>SUM(A11+1)</f>
        <v>2</v>
      </c>
      <c r="B12" s="71" t="s">
        <v>13</v>
      </c>
      <c r="C12" s="60" t="s">
        <v>14</v>
      </c>
      <c r="D12" s="60" t="s">
        <v>126</v>
      </c>
      <c r="E12" s="85">
        <v>50000</v>
      </c>
      <c r="F12" s="80" t="s">
        <v>167</v>
      </c>
      <c r="G12" s="59" t="s">
        <v>26</v>
      </c>
    </row>
    <row r="13" spans="1:7" x14ac:dyDescent="0.25">
      <c r="A13" s="72">
        <v>3</v>
      </c>
      <c r="B13" s="71" t="s">
        <v>81</v>
      </c>
      <c r="C13" s="60" t="s">
        <v>151</v>
      </c>
      <c r="D13" s="60" t="s">
        <v>126</v>
      </c>
      <c r="E13" s="85">
        <v>50000</v>
      </c>
      <c r="F13" s="80" t="s">
        <v>20</v>
      </c>
      <c r="G13" s="59" t="s">
        <v>18</v>
      </c>
    </row>
    <row r="14" spans="1:7" x14ac:dyDescent="0.25">
      <c r="A14" s="72">
        <v>4</v>
      </c>
      <c r="B14" s="71" t="s">
        <v>75</v>
      </c>
      <c r="C14" s="60" t="s">
        <v>251</v>
      </c>
      <c r="D14" s="60" t="s">
        <v>489</v>
      </c>
      <c r="E14" s="85">
        <v>50000</v>
      </c>
      <c r="F14" s="80" t="s">
        <v>177</v>
      </c>
      <c r="G14" s="59" t="s">
        <v>26</v>
      </c>
    </row>
    <row r="15" spans="1:7" x14ac:dyDescent="0.25">
      <c r="A15" s="72">
        <f t="shared" ref="A15:A17" si="0">SUM(A14+1)</f>
        <v>5</v>
      </c>
      <c r="B15" s="71" t="s">
        <v>85</v>
      </c>
      <c r="C15" s="60" t="s">
        <v>21</v>
      </c>
      <c r="D15" s="60" t="s">
        <v>99</v>
      </c>
      <c r="E15" s="85">
        <v>50000</v>
      </c>
      <c r="F15" s="80" t="s">
        <v>170</v>
      </c>
      <c r="G15" s="59" t="s">
        <v>22</v>
      </c>
    </row>
    <row r="16" spans="1:7" x14ac:dyDescent="0.25">
      <c r="A16" s="72">
        <f t="shared" si="0"/>
        <v>6</v>
      </c>
      <c r="B16" s="71" t="s">
        <v>23</v>
      </c>
      <c r="C16" s="60" t="s">
        <v>24</v>
      </c>
      <c r="D16" s="60" t="s">
        <v>160</v>
      </c>
      <c r="E16" s="85">
        <v>50000</v>
      </c>
      <c r="F16" s="85">
        <v>4337220101</v>
      </c>
      <c r="G16" s="59" t="s">
        <v>26</v>
      </c>
    </row>
    <row r="17" spans="1:7" x14ac:dyDescent="0.25">
      <c r="A17" s="72">
        <f t="shared" si="0"/>
        <v>7</v>
      </c>
      <c r="B17" s="71" t="s">
        <v>80</v>
      </c>
      <c r="C17" s="60" t="s">
        <v>25</v>
      </c>
      <c r="D17" s="60" t="s">
        <v>100</v>
      </c>
      <c r="E17" s="85">
        <v>50000</v>
      </c>
      <c r="F17" s="80" t="s">
        <v>168</v>
      </c>
      <c r="G17" s="59" t="s">
        <v>26</v>
      </c>
    </row>
    <row r="18" spans="1:7" x14ac:dyDescent="0.25">
      <c r="A18" s="72">
        <v>8</v>
      </c>
      <c r="B18" s="71" t="s">
        <v>15</v>
      </c>
      <c r="C18" s="60" t="s">
        <v>274</v>
      </c>
      <c r="D18" s="60" t="s">
        <v>126</v>
      </c>
      <c r="E18" s="85">
        <v>50000</v>
      </c>
      <c r="F18" s="80" t="s">
        <v>275</v>
      </c>
      <c r="G18" s="59" t="s">
        <v>18</v>
      </c>
    </row>
    <row r="19" spans="1:7" x14ac:dyDescent="0.25">
      <c r="A19" s="72">
        <v>9</v>
      </c>
      <c r="B19" s="71" t="s">
        <v>27</v>
      </c>
      <c r="C19" s="60" t="s">
        <v>28</v>
      </c>
      <c r="D19" s="60" t="s">
        <v>101</v>
      </c>
      <c r="E19" s="85">
        <v>50000</v>
      </c>
      <c r="F19" s="80" t="s">
        <v>169</v>
      </c>
      <c r="G19" s="59" t="s">
        <v>26</v>
      </c>
    </row>
    <row r="20" spans="1:7" ht="36.75" x14ac:dyDescent="0.25">
      <c r="A20" s="72">
        <v>10</v>
      </c>
      <c r="B20" s="71" t="s">
        <v>84</v>
      </c>
      <c r="C20" s="60" t="s">
        <v>148</v>
      </c>
      <c r="D20" s="60" t="s">
        <v>161</v>
      </c>
      <c r="E20" s="85">
        <v>50000</v>
      </c>
      <c r="F20" s="80" t="s">
        <v>171</v>
      </c>
      <c r="G20" s="59" t="s">
        <v>30</v>
      </c>
    </row>
    <row r="21" spans="1:7" x14ac:dyDescent="0.25">
      <c r="A21" s="72">
        <v>11</v>
      </c>
      <c r="B21" s="71" t="s">
        <v>46</v>
      </c>
      <c r="C21" s="60" t="s">
        <v>47</v>
      </c>
      <c r="D21" s="60" t="s">
        <v>271</v>
      </c>
      <c r="E21" s="85">
        <v>50000</v>
      </c>
      <c r="F21" s="97">
        <v>1338170101</v>
      </c>
      <c r="G21" s="59" t="s">
        <v>26</v>
      </c>
    </row>
    <row r="22" spans="1:7" x14ac:dyDescent="0.25">
      <c r="A22" s="72">
        <v>12</v>
      </c>
      <c r="B22" s="71" t="s">
        <v>48</v>
      </c>
      <c r="C22" s="60" t="s">
        <v>49</v>
      </c>
      <c r="D22" s="60" t="s">
        <v>97</v>
      </c>
      <c r="E22" s="85">
        <v>50000</v>
      </c>
      <c r="F22" s="68" t="s">
        <v>252</v>
      </c>
      <c r="G22" s="59" t="s">
        <v>26</v>
      </c>
    </row>
    <row r="23" spans="1:7" x14ac:dyDescent="0.25">
      <c r="A23" s="72">
        <v>13</v>
      </c>
      <c r="B23" s="71" t="s">
        <v>499</v>
      </c>
      <c r="C23" s="60" t="s">
        <v>285</v>
      </c>
      <c r="D23" s="60" t="s">
        <v>271</v>
      </c>
      <c r="E23" s="59">
        <v>50000</v>
      </c>
      <c r="F23" s="80" t="s">
        <v>286</v>
      </c>
      <c r="G23" s="59" t="s">
        <v>26</v>
      </c>
    </row>
    <row r="24" spans="1:7" ht="24.75" x14ac:dyDescent="0.25">
      <c r="A24" s="72">
        <v>14</v>
      </c>
      <c r="B24" s="71" t="s">
        <v>50</v>
      </c>
      <c r="C24" s="60" t="s">
        <v>51</v>
      </c>
      <c r="D24" s="60" t="s">
        <v>90</v>
      </c>
      <c r="E24" s="85">
        <v>50000</v>
      </c>
      <c r="F24" s="56" t="s">
        <v>253</v>
      </c>
      <c r="G24" s="59" t="s">
        <v>18</v>
      </c>
    </row>
    <row r="25" spans="1:7" x14ac:dyDescent="0.25">
      <c r="A25" s="72">
        <v>15</v>
      </c>
      <c r="B25" s="81" t="s">
        <v>292</v>
      </c>
      <c r="C25" s="82" t="s">
        <v>293</v>
      </c>
      <c r="D25" s="83" t="s">
        <v>290</v>
      </c>
      <c r="E25" s="59">
        <v>50000</v>
      </c>
      <c r="F25" s="86" t="s">
        <v>291</v>
      </c>
      <c r="G25" s="84" t="s">
        <v>43</v>
      </c>
    </row>
    <row r="26" spans="1:7" x14ac:dyDescent="0.25">
      <c r="A26" s="72">
        <v>16</v>
      </c>
      <c r="B26" s="71" t="s">
        <v>52</v>
      </c>
      <c r="C26" s="60" t="s">
        <v>53</v>
      </c>
      <c r="D26" s="60" t="s">
        <v>89</v>
      </c>
      <c r="E26" s="59">
        <v>40000</v>
      </c>
      <c r="F26" s="56">
        <v>4783000395</v>
      </c>
      <c r="G26" s="59" t="s">
        <v>254</v>
      </c>
    </row>
    <row r="27" spans="1:7" x14ac:dyDescent="0.25">
      <c r="A27" s="72">
        <v>17</v>
      </c>
      <c r="B27" s="71" t="s">
        <v>283</v>
      </c>
      <c r="C27" s="60" t="s">
        <v>279</v>
      </c>
      <c r="D27" s="60" t="s">
        <v>280</v>
      </c>
      <c r="E27" s="59">
        <v>40000</v>
      </c>
      <c r="F27" s="56">
        <v>2493</v>
      </c>
      <c r="G27" s="59" t="s">
        <v>281</v>
      </c>
    </row>
    <row r="28" spans="1:7" x14ac:dyDescent="0.25">
      <c r="A28" s="72">
        <v>18</v>
      </c>
      <c r="B28" s="71" t="s">
        <v>69</v>
      </c>
      <c r="C28" s="60" t="s">
        <v>70</v>
      </c>
      <c r="D28" s="60" t="s">
        <v>86</v>
      </c>
      <c r="E28" s="59">
        <v>40000</v>
      </c>
      <c r="F28" s="56">
        <v>5599</v>
      </c>
      <c r="G28" s="59" t="s">
        <v>18</v>
      </c>
    </row>
    <row r="29" spans="1:7" x14ac:dyDescent="0.25">
      <c r="A29" s="72">
        <v>19</v>
      </c>
      <c r="B29" s="71" t="s">
        <v>523</v>
      </c>
      <c r="C29" s="60" t="s">
        <v>287</v>
      </c>
      <c r="D29" s="60" t="s">
        <v>59</v>
      </c>
      <c r="E29" s="59">
        <v>40000</v>
      </c>
      <c r="F29" s="59" t="s">
        <v>517</v>
      </c>
      <c r="G29" s="59" t="s">
        <v>488</v>
      </c>
    </row>
    <row r="30" spans="1:7" x14ac:dyDescent="0.25">
      <c r="A30" s="72">
        <v>20</v>
      </c>
      <c r="B30" s="71" t="s">
        <v>64</v>
      </c>
      <c r="C30" s="60" t="s">
        <v>65</v>
      </c>
      <c r="D30" s="60" t="s">
        <v>66</v>
      </c>
      <c r="E30" s="59">
        <v>40000</v>
      </c>
      <c r="F30" s="56">
        <v>4859</v>
      </c>
      <c r="G30" s="59" t="s">
        <v>185</v>
      </c>
    </row>
    <row r="31" spans="1:7" x14ac:dyDescent="0.25">
      <c r="A31" s="72">
        <v>21</v>
      </c>
      <c r="B31" s="71" t="s">
        <v>83</v>
      </c>
      <c r="C31" s="60" t="s">
        <v>276</v>
      </c>
      <c r="D31" s="60" t="s">
        <v>32</v>
      </c>
      <c r="E31" s="59">
        <v>50000</v>
      </c>
      <c r="F31" s="56">
        <v>1156230101</v>
      </c>
      <c r="G31" s="59" t="s">
        <v>26</v>
      </c>
    </row>
    <row r="32" spans="1:7" x14ac:dyDescent="0.25">
      <c r="A32" s="72">
        <v>22</v>
      </c>
      <c r="B32" s="71" t="s">
        <v>82</v>
      </c>
      <c r="C32" s="60" t="s">
        <v>33</v>
      </c>
      <c r="D32" s="60" t="s">
        <v>34</v>
      </c>
      <c r="E32" s="59">
        <v>40000</v>
      </c>
      <c r="F32" s="56" t="s">
        <v>186</v>
      </c>
      <c r="G32" s="59" t="s">
        <v>26</v>
      </c>
    </row>
    <row r="33" spans="1:7" x14ac:dyDescent="0.25">
      <c r="A33" s="72">
        <v>23</v>
      </c>
      <c r="B33" s="71" t="s">
        <v>60</v>
      </c>
      <c r="C33" s="60" t="s">
        <v>195</v>
      </c>
      <c r="D33" s="60" t="s">
        <v>34</v>
      </c>
      <c r="E33" s="59">
        <v>40000</v>
      </c>
      <c r="F33" s="56">
        <v>3000463</v>
      </c>
      <c r="G33" s="59" t="s">
        <v>128</v>
      </c>
    </row>
    <row r="34" spans="1:7" x14ac:dyDescent="0.25">
      <c r="A34" s="72">
        <v>24</v>
      </c>
      <c r="B34" s="71" t="s">
        <v>35</v>
      </c>
      <c r="C34" s="60" t="s">
        <v>36</v>
      </c>
      <c r="D34" s="60" t="s">
        <v>34</v>
      </c>
      <c r="E34" s="59">
        <v>40000</v>
      </c>
      <c r="F34" s="56" t="s">
        <v>255</v>
      </c>
      <c r="G34" s="59" t="s">
        <v>26</v>
      </c>
    </row>
    <row r="35" spans="1:7" x14ac:dyDescent="0.25">
      <c r="A35" s="72">
        <v>25</v>
      </c>
      <c r="B35" s="71" t="s">
        <v>37</v>
      </c>
      <c r="C35" s="60" t="s">
        <v>38</v>
      </c>
      <c r="D35" s="60" t="s">
        <v>34</v>
      </c>
      <c r="E35" s="59">
        <v>40000</v>
      </c>
      <c r="F35" s="56">
        <v>9572</v>
      </c>
      <c r="G35" s="59" t="s">
        <v>187</v>
      </c>
    </row>
    <row r="36" spans="1:7" x14ac:dyDescent="0.25">
      <c r="A36" s="72">
        <v>26</v>
      </c>
      <c r="B36" s="71" t="s">
        <v>40</v>
      </c>
      <c r="C36" s="60" t="s">
        <v>277</v>
      </c>
      <c r="D36" s="60" t="s">
        <v>278</v>
      </c>
      <c r="E36" s="59">
        <v>40000</v>
      </c>
      <c r="F36" s="56">
        <v>9486</v>
      </c>
      <c r="G36" s="59" t="s">
        <v>187</v>
      </c>
    </row>
    <row r="37" spans="1:7" x14ac:dyDescent="0.25">
      <c r="A37" s="72">
        <v>27</v>
      </c>
      <c r="B37" s="72" t="s">
        <v>526</v>
      </c>
      <c r="C37" s="112" t="s">
        <v>514</v>
      </c>
      <c r="D37" s="60" t="s">
        <v>515</v>
      </c>
      <c r="E37" s="59">
        <v>20000</v>
      </c>
      <c r="F37" s="80" t="s">
        <v>516</v>
      </c>
      <c r="G37" s="113" t="s">
        <v>30</v>
      </c>
    </row>
    <row r="38" spans="1:7" ht="24.75" x14ac:dyDescent="0.25">
      <c r="A38" s="72">
        <v>28</v>
      </c>
      <c r="B38" s="71" t="s">
        <v>44</v>
      </c>
      <c r="C38" s="60" t="s">
        <v>45</v>
      </c>
      <c r="D38" s="60" t="s">
        <v>124</v>
      </c>
      <c r="E38" s="59">
        <v>40000</v>
      </c>
      <c r="F38" s="56" t="s">
        <v>256</v>
      </c>
      <c r="G38" s="59" t="s">
        <v>26</v>
      </c>
    </row>
    <row r="39" spans="1:7" x14ac:dyDescent="0.25">
      <c r="A39" s="72">
        <v>29</v>
      </c>
      <c r="B39" s="71" t="s">
        <v>55</v>
      </c>
      <c r="C39" s="60" t="s">
        <v>56</v>
      </c>
      <c r="D39" s="60" t="s">
        <v>91</v>
      </c>
      <c r="E39" s="59">
        <v>40000</v>
      </c>
      <c r="F39" s="80" t="s">
        <v>175</v>
      </c>
      <c r="G39" s="59" t="s">
        <v>26</v>
      </c>
    </row>
    <row r="40" spans="1:7" x14ac:dyDescent="0.25">
      <c r="A40" s="72">
        <v>30</v>
      </c>
      <c r="B40" s="71" t="s">
        <v>67</v>
      </c>
      <c r="C40" s="60" t="s">
        <v>155</v>
      </c>
      <c r="D40" s="60" t="s">
        <v>93</v>
      </c>
      <c r="E40" s="59">
        <v>40000</v>
      </c>
      <c r="F40" s="80" t="s">
        <v>176</v>
      </c>
      <c r="G40" s="59" t="s">
        <v>26</v>
      </c>
    </row>
    <row r="41" spans="1:7" x14ac:dyDescent="0.25">
      <c r="A41" s="72">
        <v>31</v>
      </c>
      <c r="B41" s="71" t="s">
        <v>71</v>
      </c>
      <c r="C41" s="60" t="s">
        <v>72</v>
      </c>
      <c r="D41" s="60" t="s">
        <v>94</v>
      </c>
      <c r="E41" s="59">
        <v>40000</v>
      </c>
      <c r="F41" s="80" t="s">
        <v>184</v>
      </c>
      <c r="G41" s="59" t="s">
        <v>185</v>
      </c>
    </row>
    <row r="42" spans="1:7" x14ac:dyDescent="0.25">
      <c r="A42" s="72">
        <v>32</v>
      </c>
      <c r="B42" s="71" t="s">
        <v>62</v>
      </c>
      <c r="C42" s="60" t="s">
        <v>63</v>
      </c>
      <c r="D42" s="60" t="s">
        <v>92</v>
      </c>
      <c r="E42" s="59">
        <v>40000</v>
      </c>
      <c r="F42" s="80">
        <v>8474</v>
      </c>
      <c r="G42" s="59" t="s">
        <v>18</v>
      </c>
    </row>
    <row r="43" spans="1:7" x14ac:dyDescent="0.25">
      <c r="A43" s="72">
        <v>33</v>
      </c>
      <c r="B43" s="71" t="s">
        <v>74</v>
      </c>
      <c r="C43" s="60" t="s">
        <v>156</v>
      </c>
      <c r="D43" s="60" t="s">
        <v>95</v>
      </c>
      <c r="E43" s="59">
        <v>40000</v>
      </c>
      <c r="F43" s="80" t="s">
        <v>183</v>
      </c>
      <c r="G43" s="59" t="s">
        <v>43</v>
      </c>
    </row>
    <row r="44" spans="1:7" x14ac:dyDescent="0.25">
      <c r="A44" s="72">
        <v>34</v>
      </c>
      <c r="B44" s="71" t="s">
        <v>145</v>
      </c>
      <c r="C44" s="60" t="s">
        <v>149</v>
      </c>
      <c r="D44" s="60" t="s">
        <v>96</v>
      </c>
      <c r="E44" s="59">
        <v>40000</v>
      </c>
      <c r="F44" s="80" t="s">
        <v>180</v>
      </c>
      <c r="G44" s="59" t="s">
        <v>18</v>
      </c>
    </row>
    <row r="45" spans="1:7" x14ac:dyDescent="0.25">
      <c r="A45" s="72">
        <v>35</v>
      </c>
      <c r="B45" s="71" t="s">
        <v>146</v>
      </c>
      <c r="C45" s="60" t="s">
        <v>154</v>
      </c>
      <c r="D45" s="60" t="s">
        <v>164</v>
      </c>
      <c r="E45" s="59">
        <v>40000</v>
      </c>
      <c r="F45" s="69" t="s">
        <v>174</v>
      </c>
      <c r="G45" s="59" t="s">
        <v>26</v>
      </c>
    </row>
    <row r="46" spans="1:7" x14ac:dyDescent="0.25">
      <c r="A46" s="72">
        <v>36</v>
      </c>
      <c r="B46" s="71" t="s">
        <v>147</v>
      </c>
      <c r="C46" s="60" t="s">
        <v>153</v>
      </c>
      <c r="D46" s="60" t="s">
        <v>165</v>
      </c>
      <c r="E46" s="59">
        <v>40000</v>
      </c>
      <c r="F46" s="80" t="s">
        <v>173</v>
      </c>
      <c r="G46" s="59" t="s">
        <v>26</v>
      </c>
    </row>
    <row r="47" spans="1:7" x14ac:dyDescent="0.25">
      <c r="A47" s="72">
        <v>37</v>
      </c>
      <c r="B47" s="12" t="s">
        <v>134</v>
      </c>
      <c r="C47" s="30" t="s">
        <v>133</v>
      </c>
      <c r="D47" s="60" t="s">
        <v>165</v>
      </c>
      <c r="E47" s="59">
        <v>40000</v>
      </c>
      <c r="F47" s="80" t="s">
        <v>172</v>
      </c>
      <c r="G47" s="59" t="s">
        <v>26</v>
      </c>
    </row>
    <row r="48" spans="1:7" x14ac:dyDescent="0.25">
      <c r="A48" s="72">
        <v>38</v>
      </c>
      <c r="B48" s="71" t="s">
        <v>298</v>
      </c>
      <c r="C48" s="60" t="s">
        <v>247</v>
      </c>
      <c r="D48" s="60" t="s">
        <v>299</v>
      </c>
      <c r="E48" s="59">
        <v>40000</v>
      </c>
      <c r="F48" s="97">
        <v>42443</v>
      </c>
      <c r="G48" s="59" t="s">
        <v>300</v>
      </c>
    </row>
    <row r="49" spans="1:7" x14ac:dyDescent="0.25">
      <c r="A49" s="72">
        <v>39</v>
      </c>
      <c r="B49" s="71" t="s">
        <v>304</v>
      </c>
      <c r="C49" s="60" t="s">
        <v>305</v>
      </c>
      <c r="D49" s="60" t="s">
        <v>306</v>
      </c>
      <c r="E49" s="59">
        <v>40000</v>
      </c>
      <c r="F49" s="97">
        <v>2952690101</v>
      </c>
      <c r="G49" s="59" t="s">
        <v>303</v>
      </c>
    </row>
    <row r="50" spans="1:7" x14ac:dyDescent="0.25">
      <c r="A50" s="72">
        <v>40</v>
      </c>
      <c r="B50" s="71" t="s">
        <v>307</v>
      </c>
      <c r="C50" s="60" t="s">
        <v>308</v>
      </c>
      <c r="D50" s="60" t="s">
        <v>309</v>
      </c>
      <c r="E50" s="59">
        <v>40000</v>
      </c>
      <c r="F50" s="97" t="s">
        <v>310</v>
      </c>
      <c r="G50" s="59" t="s">
        <v>311</v>
      </c>
    </row>
    <row r="51" spans="1:7" x14ac:dyDescent="0.25">
      <c r="A51" s="72">
        <v>41</v>
      </c>
      <c r="B51" s="71" t="s">
        <v>312</v>
      </c>
      <c r="C51" s="60" t="s">
        <v>313</v>
      </c>
      <c r="D51" s="60" t="s">
        <v>314</v>
      </c>
      <c r="E51" s="59">
        <v>40000</v>
      </c>
      <c r="F51" s="97" t="s">
        <v>315</v>
      </c>
      <c r="G51" s="59" t="s">
        <v>311</v>
      </c>
    </row>
    <row r="52" spans="1:7" x14ac:dyDescent="0.25">
      <c r="A52" s="72">
        <v>42</v>
      </c>
      <c r="B52" s="71" t="s">
        <v>316</v>
      </c>
      <c r="C52" s="60" t="s">
        <v>239</v>
      </c>
      <c r="D52" s="60" t="s">
        <v>317</v>
      </c>
      <c r="E52" s="59">
        <v>40000</v>
      </c>
      <c r="F52" s="97" t="s">
        <v>318</v>
      </c>
      <c r="G52" s="59" t="s">
        <v>319</v>
      </c>
    </row>
    <row r="53" spans="1:7" ht="24.75" x14ac:dyDescent="0.25">
      <c r="A53" s="72">
        <v>43</v>
      </c>
      <c r="B53" s="71" t="s">
        <v>320</v>
      </c>
      <c r="C53" s="60" t="s">
        <v>321</v>
      </c>
      <c r="D53" s="60" t="s">
        <v>322</v>
      </c>
      <c r="E53" s="59">
        <v>40000</v>
      </c>
      <c r="F53" s="97">
        <v>10567</v>
      </c>
      <c r="G53" s="59" t="s">
        <v>323</v>
      </c>
    </row>
    <row r="54" spans="1:7" x14ac:dyDescent="0.25">
      <c r="A54" s="72">
        <v>44</v>
      </c>
      <c r="B54" s="71" t="s">
        <v>324</v>
      </c>
      <c r="C54" s="60" t="s">
        <v>325</v>
      </c>
      <c r="D54" s="60" t="s">
        <v>326</v>
      </c>
      <c r="E54" s="59">
        <v>40000</v>
      </c>
      <c r="F54" s="97">
        <v>1542591001</v>
      </c>
      <c r="G54" s="59" t="s">
        <v>303</v>
      </c>
    </row>
    <row r="55" spans="1:7" x14ac:dyDescent="0.25">
      <c r="A55" s="72">
        <v>45</v>
      </c>
      <c r="B55" s="71" t="s">
        <v>327</v>
      </c>
      <c r="C55" s="60" t="s">
        <v>226</v>
      </c>
      <c r="D55" s="60" t="s">
        <v>328</v>
      </c>
      <c r="E55" s="59">
        <v>40000</v>
      </c>
      <c r="F55" s="97" t="s">
        <v>329</v>
      </c>
      <c r="G55" s="59" t="s">
        <v>330</v>
      </c>
    </row>
    <row r="56" spans="1:7" x14ac:dyDescent="0.25">
      <c r="A56" s="72">
        <v>46</v>
      </c>
      <c r="B56" s="71" t="s">
        <v>331</v>
      </c>
      <c r="C56" s="60" t="s">
        <v>221</v>
      </c>
      <c r="D56" s="60" t="s">
        <v>332</v>
      </c>
      <c r="E56" s="59">
        <v>40000</v>
      </c>
      <c r="F56" s="97">
        <v>1543191001</v>
      </c>
      <c r="G56" s="59" t="s">
        <v>303</v>
      </c>
    </row>
    <row r="57" spans="1:7" x14ac:dyDescent="0.25">
      <c r="A57" s="72">
        <v>47</v>
      </c>
      <c r="B57" s="71" t="s">
        <v>301</v>
      </c>
      <c r="C57" s="60" t="s">
        <v>208</v>
      </c>
      <c r="D57" s="60" t="s">
        <v>302</v>
      </c>
      <c r="E57" s="59">
        <v>40000</v>
      </c>
      <c r="F57" s="97">
        <v>1126630101</v>
      </c>
      <c r="G57" s="59" t="s">
        <v>303</v>
      </c>
    </row>
    <row r="58" spans="1:7" x14ac:dyDescent="0.25">
      <c r="A58" s="72">
        <v>48</v>
      </c>
      <c r="B58" s="71" t="s">
        <v>112</v>
      </c>
      <c r="C58" s="60" t="s">
        <v>113</v>
      </c>
      <c r="D58" s="60" t="s">
        <v>120</v>
      </c>
      <c r="E58" s="59">
        <v>15500</v>
      </c>
      <c r="F58" s="85">
        <v>36597</v>
      </c>
      <c r="G58" s="59" t="s">
        <v>22</v>
      </c>
    </row>
    <row r="59" spans="1:7" ht="24.75" x14ac:dyDescent="0.25">
      <c r="A59" s="72">
        <v>49</v>
      </c>
      <c r="B59" s="71" t="s">
        <v>78</v>
      </c>
      <c r="C59" s="60" t="s">
        <v>123</v>
      </c>
      <c r="D59" s="60" t="s">
        <v>259</v>
      </c>
      <c r="E59" s="59">
        <v>10000</v>
      </c>
      <c r="F59" s="56" t="s">
        <v>257</v>
      </c>
      <c r="G59" s="59" t="s">
        <v>26</v>
      </c>
    </row>
    <row r="60" spans="1:7" x14ac:dyDescent="0.25">
      <c r="A60" s="72">
        <v>50</v>
      </c>
      <c r="B60" s="71">
        <v>1700006</v>
      </c>
      <c r="C60" s="60" t="s">
        <v>138</v>
      </c>
      <c r="D60" s="60" t="s">
        <v>141</v>
      </c>
      <c r="E60" s="59">
        <v>10000</v>
      </c>
      <c r="F60" s="67">
        <v>1506820701</v>
      </c>
      <c r="G60" s="59" t="s">
        <v>30</v>
      </c>
    </row>
    <row r="61" spans="1:7" x14ac:dyDescent="0.25">
      <c r="A61" s="72">
        <v>51</v>
      </c>
      <c r="B61" s="71">
        <v>1700016</v>
      </c>
      <c r="C61" s="60" t="s">
        <v>150</v>
      </c>
      <c r="D61" s="60" t="s">
        <v>141</v>
      </c>
      <c r="E61" s="59">
        <v>10000</v>
      </c>
      <c r="F61" s="56">
        <v>90000195139</v>
      </c>
      <c r="G61" s="59" t="s">
        <v>488</v>
      </c>
    </row>
    <row r="62" spans="1:7" ht="24.75" x14ac:dyDescent="0.25">
      <c r="A62" s="72">
        <v>52</v>
      </c>
      <c r="B62" s="71">
        <v>1700014</v>
      </c>
      <c r="C62" s="60" t="s">
        <v>248</v>
      </c>
      <c r="D62" s="60" t="s">
        <v>249</v>
      </c>
      <c r="E62" s="59">
        <v>10000</v>
      </c>
      <c r="F62" s="69" t="s">
        <v>258</v>
      </c>
      <c r="G62" s="59" t="s">
        <v>26</v>
      </c>
    </row>
    <row r="63" spans="1:7" x14ac:dyDescent="0.25">
      <c r="A63" s="72">
        <v>53</v>
      </c>
      <c r="B63" s="71">
        <v>170002</v>
      </c>
      <c r="C63" s="60" t="s">
        <v>140</v>
      </c>
      <c r="D63" s="60" t="s">
        <v>141</v>
      </c>
      <c r="E63" s="59">
        <v>10000</v>
      </c>
      <c r="F63" s="67" t="s">
        <v>284</v>
      </c>
      <c r="G63" s="59" t="s">
        <v>26</v>
      </c>
    </row>
    <row r="64" spans="1:7" x14ac:dyDescent="0.25">
      <c r="A64" s="72">
        <v>54</v>
      </c>
      <c r="B64" s="71" t="s">
        <v>104</v>
      </c>
      <c r="C64" s="60" t="s">
        <v>105</v>
      </c>
      <c r="D64" s="60" t="s">
        <v>117</v>
      </c>
      <c r="E64" s="59">
        <v>10000</v>
      </c>
      <c r="F64" s="80" t="s">
        <v>182</v>
      </c>
      <c r="G64" s="59" t="s">
        <v>30</v>
      </c>
    </row>
    <row r="65" spans="1:7" ht="24.75" x14ac:dyDescent="0.25">
      <c r="A65" s="72">
        <v>55</v>
      </c>
      <c r="B65" s="71" t="s">
        <v>106</v>
      </c>
      <c r="C65" s="60" t="s">
        <v>107</v>
      </c>
      <c r="D65" s="60" t="s">
        <v>118</v>
      </c>
      <c r="E65" s="59">
        <v>10000</v>
      </c>
      <c r="F65" s="80" t="s">
        <v>178</v>
      </c>
      <c r="G65" s="59" t="s">
        <v>26</v>
      </c>
    </row>
    <row r="66" spans="1:7" x14ac:dyDescent="0.25">
      <c r="A66" s="72">
        <v>56</v>
      </c>
      <c r="B66" s="71" t="s">
        <v>108</v>
      </c>
      <c r="C66" s="60" t="s">
        <v>109</v>
      </c>
      <c r="D66" s="60" t="s">
        <v>119</v>
      </c>
      <c r="E66" s="59">
        <v>10000</v>
      </c>
      <c r="F66" s="80" t="s">
        <v>179</v>
      </c>
      <c r="G66" s="59" t="s">
        <v>26</v>
      </c>
    </row>
    <row r="67" spans="1:7" x14ac:dyDescent="0.25">
      <c r="A67" s="72">
        <v>57</v>
      </c>
      <c r="B67" s="71" t="s">
        <v>261</v>
      </c>
      <c r="C67" s="60" t="s">
        <v>152</v>
      </c>
      <c r="D67" s="60" t="s">
        <v>120</v>
      </c>
      <c r="E67" s="59">
        <v>10000</v>
      </c>
      <c r="F67" s="85" t="s">
        <v>260</v>
      </c>
      <c r="G67" s="59" t="s">
        <v>22</v>
      </c>
    </row>
    <row r="68" spans="1:7" x14ac:dyDescent="0.25">
      <c r="A68" s="72">
        <v>58</v>
      </c>
      <c r="B68" s="71" t="s">
        <v>112</v>
      </c>
      <c r="C68" s="60" t="s">
        <v>113</v>
      </c>
      <c r="D68" s="60" t="s">
        <v>120</v>
      </c>
      <c r="E68" s="59">
        <v>15500</v>
      </c>
      <c r="F68" s="85">
        <v>36597</v>
      </c>
      <c r="G68" s="59" t="s">
        <v>22</v>
      </c>
    </row>
    <row r="69" spans="1:7" x14ac:dyDescent="0.25">
      <c r="A69" s="72">
        <v>59</v>
      </c>
      <c r="B69" s="71" t="s">
        <v>114</v>
      </c>
      <c r="C69" s="60" t="s">
        <v>115</v>
      </c>
      <c r="D69" s="60" t="s">
        <v>121</v>
      </c>
      <c r="E69" s="59">
        <v>10000</v>
      </c>
      <c r="F69" s="80" t="s">
        <v>181</v>
      </c>
      <c r="G69" s="59" t="s">
        <v>30</v>
      </c>
    </row>
    <row r="70" spans="1:7" x14ac:dyDescent="0.25">
      <c r="A70" s="72">
        <v>60</v>
      </c>
      <c r="B70" s="71" t="s">
        <v>333</v>
      </c>
      <c r="C70" s="60" t="s">
        <v>334</v>
      </c>
      <c r="D70" s="60" t="s">
        <v>294</v>
      </c>
      <c r="E70" s="59">
        <v>8000</v>
      </c>
      <c r="F70" s="97">
        <v>75425</v>
      </c>
      <c r="G70" s="59" t="s">
        <v>18</v>
      </c>
    </row>
    <row r="71" spans="1:7" x14ac:dyDescent="0.25">
      <c r="A71" s="72">
        <v>61</v>
      </c>
      <c r="B71" s="71">
        <v>1700027</v>
      </c>
      <c r="C71" s="60" t="s">
        <v>335</v>
      </c>
      <c r="D71" s="60" t="s">
        <v>294</v>
      </c>
      <c r="E71" s="59">
        <v>8000</v>
      </c>
      <c r="F71" s="98">
        <v>298867100172</v>
      </c>
      <c r="G71" s="59" t="s">
        <v>26</v>
      </c>
    </row>
    <row r="72" spans="1:7" x14ac:dyDescent="0.25">
      <c r="A72" s="72">
        <v>62</v>
      </c>
      <c r="B72" s="71">
        <v>1700028</v>
      </c>
      <c r="C72" s="60" t="s">
        <v>336</v>
      </c>
      <c r="D72" s="60" t="s">
        <v>294</v>
      </c>
      <c r="E72" s="59">
        <v>8000</v>
      </c>
      <c r="F72" s="98">
        <v>150688190185</v>
      </c>
      <c r="G72" s="59" t="s">
        <v>30</v>
      </c>
    </row>
    <row r="73" spans="1:7" x14ac:dyDescent="0.25">
      <c r="A73" s="72">
        <v>63</v>
      </c>
      <c r="B73" s="71">
        <v>1700027</v>
      </c>
      <c r="C73" s="60" t="s">
        <v>337</v>
      </c>
      <c r="D73" s="60" t="s">
        <v>294</v>
      </c>
      <c r="E73" s="59">
        <v>8000</v>
      </c>
      <c r="F73" s="98">
        <v>150645550152</v>
      </c>
      <c r="G73" s="59" t="s">
        <v>30</v>
      </c>
    </row>
    <row r="74" spans="1:7" ht="24.75" x14ac:dyDescent="0.25">
      <c r="A74" s="72">
        <v>64</v>
      </c>
      <c r="B74" s="71" t="s">
        <v>338</v>
      </c>
      <c r="C74" s="60" t="s">
        <v>339</v>
      </c>
      <c r="D74" s="60" t="s">
        <v>294</v>
      </c>
      <c r="E74" s="59">
        <v>8000</v>
      </c>
      <c r="F74" s="97">
        <v>31032</v>
      </c>
      <c r="G74" s="59" t="s">
        <v>18</v>
      </c>
    </row>
    <row r="75" spans="1:7" x14ac:dyDescent="0.25">
      <c r="A75" s="72">
        <v>65</v>
      </c>
      <c r="B75" s="71" t="s">
        <v>340</v>
      </c>
      <c r="C75" s="60" t="s">
        <v>341</v>
      </c>
      <c r="D75" s="60" t="s">
        <v>342</v>
      </c>
      <c r="E75" s="59">
        <v>8000</v>
      </c>
      <c r="F75" s="97" t="s">
        <v>343</v>
      </c>
      <c r="G75" s="59" t="s">
        <v>54</v>
      </c>
    </row>
    <row r="76" spans="1:7" x14ac:dyDescent="0.25">
      <c r="A76" s="72">
        <v>66</v>
      </c>
      <c r="B76" s="71" t="s">
        <v>344</v>
      </c>
      <c r="C76" s="60" t="s">
        <v>345</v>
      </c>
      <c r="D76" s="60" t="s">
        <v>294</v>
      </c>
      <c r="E76" s="59">
        <v>8000</v>
      </c>
      <c r="F76" s="97">
        <v>4067000101</v>
      </c>
      <c r="G76" s="59" t="s">
        <v>26</v>
      </c>
    </row>
    <row r="77" spans="1:7" x14ac:dyDescent="0.25">
      <c r="A77" s="72">
        <v>66</v>
      </c>
      <c r="B77" s="71" t="s">
        <v>346</v>
      </c>
      <c r="C77" s="60" t="s">
        <v>347</v>
      </c>
      <c r="D77" s="60" t="s">
        <v>294</v>
      </c>
      <c r="E77" s="59">
        <v>8000</v>
      </c>
      <c r="F77" s="97" t="s">
        <v>348</v>
      </c>
      <c r="G77" s="59" t="s">
        <v>18</v>
      </c>
    </row>
    <row r="78" spans="1:7" x14ac:dyDescent="0.25">
      <c r="A78" s="72">
        <v>67</v>
      </c>
      <c r="B78" s="71" t="s">
        <v>349</v>
      </c>
      <c r="C78" s="60" t="s">
        <v>350</v>
      </c>
      <c r="D78" s="60" t="s">
        <v>294</v>
      </c>
      <c r="E78" s="59">
        <v>8000</v>
      </c>
      <c r="F78" s="97">
        <v>6728</v>
      </c>
      <c r="G78" s="59" t="s">
        <v>187</v>
      </c>
    </row>
    <row r="79" spans="1:7" x14ac:dyDescent="0.25">
      <c r="A79" s="72">
        <v>68</v>
      </c>
      <c r="B79" s="71" t="s">
        <v>351</v>
      </c>
      <c r="C79" s="60" t="s">
        <v>352</v>
      </c>
      <c r="D79" s="60" t="s">
        <v>294</v>
      </c>
      <c r="E79" s="59">
        <v>8000</v>
      </c>
      <c r="F79" s="97">
        <v>71418</v>
      </c>
      <c r="G79" s="59" t="s">
        <v>137</v>
      </c>
    </row>
    <row r="80" spans="1:7" x14ac:dyDescent="0.25">
      <c r="A80" s="72">
        <v>69</v>
      </c>
      <c r="B80" s="71" t="s">
        <v>353</v>
      </c>
      <c r="C80" s="60" t="s">
        <v>354</v>
      </c>
      <c r="D80" s="60" t="s">
        <v>294</v>
      </c>
      <c r="E80" s="59">
        <v>8000</v>
      </c>
      <c r="F80" s="97">
        <v>121470008</v>
      </c>
      <c r="G80" s="59" t="s">
        <v>43</v>
      </c>
    </row>
    <row r="81" spans="1:7" x14ac:dyDescent="0.25">
      <c r="A81" s="72">
        <v>70</v>
      </c>
      <c r="B81" s="71" t="s">
        <v>355</v>
      </c>
      <c r="C81" s="60" t="s">
        <v>356</v>
      </c>
      <c r="D81" s="60" t="s">
        <v>294</v>
      </c>
      <c r="E81" s="59">
        <v>8000</v>
      </c>
      <c r="F81" s="97">
        <v>4311720101</v>
      </c>
      <c r="G81" s="59" t="s">
        <v>26</v>
      </c>
    </row>
    <row r="82" spans="1:7" x14ac:dyDescent="0.25">
      <c r="A82" s="72">
        <v>71</v>
      </c>
      <c r="B82" s="71" t="s">
        <v>357</v>
      </c>
      <c r="C82" s="60" t="s">
        <v>358</v>
      </c>
      <c r="D82" s="60" t="s">
        <v>294</v>
      </c>
      <c r="E82" s="59">
        <v>8000</v>
      </c>
      <c r="F82" s="97">
        <v>10782</v>
      </c>
      <c r="G82" s="59" t="s">
        <v>18</v>
      </c>
    </row>
    <row r="83" spans="1:7" x14ac:dyDescent="0.25">
      <c r="A83" s="72">
        <v>72</v>
      </c>
      <c r="B83" s="71" t="s">
        <v>359</v>
      </c>
      <c r="C83" s="60" t="s">
        <v>360</v>
      </c>
      <c r="D83" s="60" t="s">
        <v>294</v>
      </c>
      <c r="E83" s="59">
        <v>8000</v>
      </c>
      <c r="F83" s="97">
        <v>4066530501</v>
      </c>
      <c r="G83" s="59" t="s">
        <v>26</v>
      </c>
    </row>
    <row r="84" spans="1:7" x14ac:dyDescent="0.25">
      <c r="A84" s="72">
        <v>73</v>
      </c>
      <c r="B84" s="71" t="s">
        <v>361</v>
      </c>
      <c r="C84" s="60" t="s">
        <v>362</v>
      </c>
      <c r="D84" s="60" t="s">
        <v>294</v>
      </c>
      <c r="E84" s="59">
        <v>8000</v>
      </c>
      <c r="F84" s="97">
        <v>4066640101</v>
      </c>
      <c r="G84" s="59" t="s">
        <v>26</v>
      </c>
    </row>
    <row r="85" spans="1:7" x14ac:dyDescent="0.25">
      <c r="A85" s="72">
        <v>74</v>
      </c>
      <c r="B85" s="71" t="s">
        <v>363</v>
      </c>
      <c r="C85" s="60" t="s">
        <v>364</v>
      </c>
      <c r="D85" s="60" t="s">
        <v>294</v>
      </c>
      <c r="E85" s="59">
        <v>8000</v>
      </c>
      <c r="F85" s="97">
        <v>4092770501</v>
      </c>
      <c r="G85" s="59" t="s">
        <v>26</v>
      </c>
    </row>
    <row r="86" spans="1:7" x14ac:dyDescent="0.25">
      <c r="A86" s="72">
        <v>75</v>
      </c>
      <c r="B86" s="71" t="s">
        <v>365</v>
      </c>
      <c r="C86" s="60" t="s">
        <v>366</v>
      </c>
      <c r="D86" s="60" t="s">
        <v>294</v>
      </c>
      <c r="E86" s="59">
        <v>8000</v>
      </c>
      <c r="F86" s="97">
        <v>4066560501</v>
      </c>
      <c r="G86" s="59" t="s">
        <v>26</v>
      </c>
    </row>
    <row r="87" spans="1:7" x14ac:dyDescent="0.25">
      <c r="A87" s="72">
        <v>76</v>
      </c>
      <c r="B87" s="71" t="s">
        <v>367</v>
      </c>
      <c r="C87" s="60" t="s">
        <v>368</v>
      </c>
      <c r="D87" s="60" t="s">
        <v>294</v>
      </c>
      <c r="E87" s="59">
        <v>8000</v>
      </c>
      <c r="F87" s="97">
        <v>5577</v>
      </c>
      <c r="G87" s="59" t="s">
        <v>187</v>
      </c>
    </row>
    <row r="88" spans="1:7" x14ac:dyDescent="0.25">
      <c r="A88" s="72">
        <v>77</v>
      </c>
      <c r="B88" s="71" t="s">
        <v>369</v>
      </c>
      <c r="C88" s="60" t="s">
        <v>370</v>
      </c>
      <c r="D88" s="60" t="s">
        <v>294</v>
      </c>
      <c r="E88" s="59">
        <v>8000</v>
      </c>
      <c r="F88" s="97">
        <v>102785</v>
      </c>
      <c r="G88" s="59" t="s">
        <v>371</v>
      </c>
    </row>
    <row r="89" spans="1:7" x14ac:dyDescent="0.25">
      <c r="A89" s="72">
        <v>78</v>
      </c>
      <c r="B89" s="81" t="s">
        <v>296</v>
      </c>
      <c r="C89" s="82" t="s">
        <v>295</v>
      </c>
      <c r="D89" s="83" t="s">
        <v>294</v>
      </c>
      <c r="E89" s="59">
        <v>8000</v>
      </c>
      <c r="F89" s="86">
        <v>3785800501</v>
      </c>
      <c r="G89" s="84" t="s">
        <v>26</v>
      </c>
    </row>
    <row r="90" spans="1:7" x14ac:dyDescent="0.25">
      <c r="A90" s="72">
        <v>79</v>
      </c>
      <c r="B90" s="71" t="s">
        <v>372</v>
      </c>
      <c r="C90" s="60" t="s">
        <v>373</v>
      </c>
      <c r="D90" s="60" t="s">
        <v>294</v>
      </c>
      <c r="E90" s="59">
        <v>8000</v>
      </c>
      <c r="F90" s="97">
        <v>4137900101</v>
      </c>
      <c r="G90" s="59" t="s">
        <v>26</v>
      </c>
    </row>
    <row r="91" spans="1:7" x14ac:dyDescent="0.25">
      <c r="A91" s="72">
        <v>80</v>
      </c>
      <c r="B91" s="71" t="s">
        <v>374</v>
      </c>
      <c r="C91" s="60" t="s">
        <v>375</v>
      </c>
      <c r="D91" s="60" t="s">
        <v>294</v>
      </c>
      <c r="E91" s="59">
        <v>8000</v>
      </c>
      <c r="F91" s="97">
        <v>37958205012</v>
      </c>
      <c r="G91" s="59" t="s">
        <v>26</v>
      </c>
    </row>
    <row r="92" spans="1:7" x14ac:dyDescent="0.25">
      <c r="A92" s="72">
        <v>81</v>
      </c>
      <c r="B92" s="71">
        <v>1700082</v>
      </c>
      <c r="C92" s="60" t="s">
        <v>376</v>
      </c>
      <c r="D92" s="60" t="s">
        <v>294</v>
      </c>
      <c r="E92" s="59">
        <v>8000</v>
      </c>
      <c r="F92" s="98">
        <v>42184</v>
      </c>
      <c r="G92" s="59" t="s">
        <v>22</v>
      </c>
    </row>
    <row r="93" spans="1:7" x14ac:dyDescent="0.25">
      <c r="A93" s="72">
        <v>82</v>
      </c>
      <c r="B93" s="71" t="s">
        <v>377</v>
      </c>
      <c r="C93" s="60" t="s">
        <v>378</v>
      </c>
      <c r="D93" s="60" t="s">
        <v>294</v>
      </c>
      <c r="E93" s="59">
        <v>8000</v>
      </c>
      <c r="F93" s="97">
        <v>40106430101</v>
      </c>
      <c r="G93" s="59" t="s">
        <v>26</v>
      </c>
    </row>
    <row r="94" spans="1:7" x14ac:dyDescent="0.25">
      <c r="A94" s="72">
        <v>83</v>
      </c>
      <c r="B94" s="71" t="s">
        <v>382</v>
      </c>
      <c r="C94" s="60" t="s">
        <v>383</v>
      </c>
      <c r="D94" s="60" t="s">
        <v>294</v>
      </c>
      <c r="E94" s="59">
        <v>8000</v>
      </c>
      <c r="F94" s="97">
        <v>931433</v>
      </c>
      <c r="G94" s="59" t="s">
        <v>22</v>
      </c>
    </row>
    <row r="95" spans="1:7" x14ac:dyDescent="0.25">
      <c r="A95" s="72">
        <v>84</v>
      </c>
      <c r="B95" s="71">
        <v>1700068</v>
      </c>
      <c r="C95" s="60" t="s">
        <v>384</v>
      </c>
      <c r="D95" s="60" t="s">
        <v>385</v>
      </c>
      <c r="E95" s="59">
        <v>10000</v>
      </c>
      <c r="F95" s="98">
        <v>154400100127</v>
      </c>
      <c r="G95" s="59" t="s">
        <v>26</v>
      </c>
    </row>
    <row r="96" spans="1:7" x14ac:dyDescent="0.25">
      <c r="A96" s="72">
        <v>85</v>
      </c>
      <c r="B96" s="71">
        <v>1700061</v>
      </c>
      <c r="C96" s="60" t="s">
        <v>386</v>
      </c>
      <c r="D96" s="60" t="s">
        <v>385</v>
      </c>
      <c r="E96" s="59">
        <v>6000</v>
      </c>
      <c r="F96" s="97" t="s">
        <v>388</v>
      </c>
      <c r="G96" s="59" t="s">
        <v>43</v>
      </c>
    </row>
    <row r="97" spans="1:7" x14ac:dyDescent="0.25">
      <c r="A97" s="72">
        <v>86</v>
      </c>
      <c r="B97" s="71">
        <v>1700063</v>
      </c>
      <c r="C97" s="60" t="s">
        <v>389</v>
      </c>
      <c r="D97" s="60" t="s">
        <v>385</v>
      </c>
      <c r="E97" s="59">
        <v>6000</v>
      </c>
      <c r="F97" s="98">
        <v>212036044010</v>
      </c>
      <c r="G97" s="59" t="s">
        <v>22</v>
      </c>
    </row>
    <row r="98" spans="1:7" x14ac:dyDescent="0.25">
      <c r="A98" s="72">
        <v>87</v>
      </c>
      <c r="B98" s="71">
        <v>1700070</v>
      </c>
      <c r="C98" s="60" t="s">
        <v>390</v>
      </c>
      <c r="D98" s="60" t="s">
        <v>385</v>
      </c>
      <c r="E98" s="59">
        <v>6000</v>
      </c>
      <c r="F98" s="97">
        <v>41406</v>
      </c>
      <c r="G98" s="59" t="s">
        <v>391</v>
      </c>
    </row>
    <row r="99" spans="1:7" x14ac:dyDescent="0.25">
      <c r="A99" s="72">
        <v>88</v>
      </c>
      <c r="B99" s="71">
        <v>1700104</v>
      </c>
      <c r="C99" s="60" t="s">
        <v>392</v>
      </c>
      <c r="D99" s="60" t="s">
        <v>387</v>
      </c>
      <c r="E99" s="59">
        <v>6000</v>
      </c>
      <c r="F99" s="98">
        <v>154323100182</v>
      </c>
      <c r="G99" s="59" t="s">
        <v>26</v>
      </c>
    </row>
    <row r="100" spans="1:7" x14ac:dyDescent="0.25">
      <c r="A100" s="72">
        <v>89</v>
      </c>
      <c r="B100" s="71">
        <v>1700020</v>
      </c>
      <c r="C100" s="60" t="s">
        <v>393</v>
      </c>
      <c r="D100" s="60" t="s">
        <v>387</v>
      </c>
      <c r="E100" s="59">
        <v>6000</v>
      </c>
      <c r="F100" s="98">
        <v>309087100147</v>
      </c>
      <c r="G100" s="59" t="s">
        <v>26</v>
      </c>
    </row>
    <row r="101" spans="1:7" ht="24.75" x14ac:dyDescent="0.25">
      <c r="A101" s="72">
        <v>90</v>
      </c>
      <c r="B101" s="71" t="s">
        <v>380</v>
      </c>
      <c r="C101" s="60" t="s">
        <v>381</v>
      </c>
      <c r="D101" s="60" t="s">
        <v>294</v>
      </c>
      <c r="E101" s="59">
        <v>6000</v>
      </c>
      <c r="F101" s="97">
        <v>214480006</v>
      </c>
      <c r="G101" s="59" t="s">
        <v>43</v>
      </c>
    </row>
    <row r="102" spans="1:7" x14ac:dyDescent="0.25">
      <c r="A102" s="72">
        <v>91</v>
      </c>
      <c r="B102" s="71">
        <v>700365</v>
      </c>
      <c r="C102" s="60" t="s">
        <v>394</v>
      </c>
      <c r="D102" s="60" t="s">
        <v>387</v>
      </c>
      <c r="E102" s="59">
        <v>6000</v>
      </c>
      <c r="F102" s="97">
        <v>5904165</v>
      </c>
      <c r="G102" s="59" t="s">
        <v>18</v>
      </c>
    </row>
    <row r="103" spans="1:7" x14ac:dyDescent="0.25">
      <c r="A103" s="72">
        <v>92</v>
      </c>
      <c r="B103" s="71">
        <v>1200238</v>
      </c>
      <c r="C103" s="60" t="s">
        <v>395</v>
      </c>
      <c r="D103" s="60" t="s">
        <v>396</v>
      </c>
      <c r="E103" s="59">
        <v>6000</v>
      </c>
      <c r="F103" s="98">
        <v>154162100103</v>
      </c>
      <c r="G103" s="59" t="s">
        <v>26</v>
      </c>
    </row>
    <row r="104" spans="1:7" x14ac:dyDescent="0.25">
      <c r="A104" s="72">
        <v>93</v>
      </c>
      <c r="B104" s="71">
        <v>1200232</v>
      </c>
      <c r="C104" s="60" t="s">
        <v>397</v>
      </c>
      <c r="D104" s="60" t="s">
        <v>396</v>
      </c>
      <c r="E104" s="59">
        <v>6000</v>
      </c>
      <c r="F104" s="98">
        <v>154108100100</v>
      </c>
      <c r="G104" s="59" t="s">
        <v>26</v>
      </c>
    </row>
    <row r="105" spans="1:7" x14ac:dyDescent="0.25">
      <c r="A105" s="72">
        <v>94</v>
      </c>
      <c r="B105" s="71">
        <v>1700087</v>
      </c>
      <c r="C105" s="60" t="s">
        <v>398</v>
      </c>
      <c r="D105" s="60" t="s">
        <v>396</v>
      </c>
      <c r="E105" s="59">
        <v>6000</v>
      </c>
      <c r="F105" s="98">
        <v>3031471001108</v>
      </c>
      <c r="G105" s="59" t="s">
        <v>26</v>
      </c>
    </row>
    <row r="106" spans="1:7" x14ac:dyDescent="0.25">
      <c r="A106" s="72">
        <v>95</v>
      </c>
      <c r="B106" s="71">
        <v>1700077</v>
      </c>
      <c r="C106" s="60" t="s">
        <v>399</v>
      </c>
      <c r="D106" s="60" t="s">
        <v>396</v>
      </c>
      <c r="E106" s="59">
        <v>6000</v>
      </c>
      <c r="F106" s="98">
        <v>304105100172</v>
      </c>
      <c r="G106" s="59" t="s">
        <v>26</v>
      </c>
    </row>
    <row r="107" spans="1:7" x14ac:dyDescent="0.25">
      <c r="A107" s="72">
        <v>96</v>
      </c>
      <c r="B107" s="71">
        <v>1700081</v>
      </c>
      <c r="C107" s="60" t="s">
        <v>400</v>
      </c>
      <c r="D107" s="60" t="s">
        <v>396</v>
      </c>
      <c r="E107" s="59">
        <v>6000</v>
      </c>
      <c r="F107" s="98">
        <v>303106100165</v>
      </c>
      <c r="G107" s="59" t="s">
        <v>26</v>
      </c>
    </row>
    <row r="108" spans="1:7" x14ac:dyDescent="0.25">
      <c r="A108" s="72">
        <v>97</v>
      </c>
      <c r="B108" s="71">
        <v>1700098</v>
      </c>
      <c r="C108" s="60" t="s">
        <v>401</v>
      </c>
      <c r="D108" s="60" t="s">
        <v>396</v>
      </c>
      <c r="E108" s="59">
        <v>6000</v>
      </c>
      <c r="F108" s="98">
        <v>300925100157</v>
      </c>
      <c r="G108" s="59" t="s">
        <v>26</v>
      </c>
    </row>
    <row r="109" spans="1:7" x14ac:dyDescent="0.25">
      <c r="A109" s="72">
        <v>98</v>
      </c>
      <c r="B109" s="71">
        <v>1700069</v>
      </c>
      <c r="C109" s="60" t="s">
        <v>402</v>
      </c>
      <c r="D109" s="60" t="s">
        <v>396</v>
      </c>
      <c r="E109" s="59">
        <v>6000</v>
      </c>
      <c r="F109" s="98">
        <v>17169939</v>
      </c>
      <c r="G109" s="59" t="s">
        <v>18</v>
      </c>
    </row>
    <row r="110" spans="1:7" x14ac:dyDescent="0.25">
      <c r="A110" s="72">
        <v>99</v>
      </c>
      <c r="B110" s="71">
        <v>700573</v>
      </c>
      <c r="C110" s="60" t="s">
        <v>403</v>
      </c>
      <c r="D110" s="60" t="s">
        <v>396</v>
      </c>
      <c r="E110" s="59">
        <v>6000</v>
      </c>
      <c r="F110" s="97" t="s">
        <v>404</v>
      </c>
      <c r="G110" s="59" t="s">
        <v>18</v>
      </c>
    </row>
    <row r="111" spans="1:7" x14ac:dyDescent="0.25">
      <c r="A111" s="72">
        <v>100</v>
      </c>
      <c r="B111" s="71">
        <v>1700183</v>
      </c>
      <c r="C111" s="60" t="s">
        <v>405</v>
      </c>
      <c r="D111" s="60" t="s">
        <v>396</v>
      </c>
      <c r="E111" s="59">
        <v>6000</v>
      </c>
      <c r="F111" s="98">
        <v>154488100175</v>
      </c>
      <c r="G111" s="59" t="s">
        <v>26</v>
      </c>
    </row>
    <row r="112" spans="1:7" x14ac:dyDescent="0.25">
      <c r="A112" s="72">
        <v>101</v>
      </c>
      <c r="B112" s="71">
        <v>1700017</v>
      </c>
      <c r="C112" s="60" t="s">
        <v>406</v>
      </c>
      <c r="D112" s="60" t="s">
        <v>396</v>
      </c>
      <c r="E112" s="59">
        <v>6000</v>
      </c>
      <c r="F112" s="98">
        <v>302677100125</v>
      </c>
      <c r="G112" s="59" t="s">
        <v>26</v>
      </c>
    </row>
    <row r="113" spans="1:7" x14ac:dyDescent="0.25">
      <c r="A113" s="72">
        <v>102</v>
      </c>
      <c r="B113" s="71">
        <v>1700019</v>
      </c>
      <c r="C113" s="60" t="s">
        <v>407</v>
      </c>
      <c r="D113" s="60" t="s">
        <v>396</v>
      </c>
      <c r="E113" s="59">
        <v>6000</v>
      </c>
      <c r="F113" s="98">
        <v>302141100106</v>
      </c>
      <c r="G113" s="59" t="s">
        <v>26</v>
      </c>
    </row>
    <row r="114" spans="1:7" x14ac:dyDescent="0.25">
      <c r="A114" s="72">
        <v>103</v>
      </c>
      <c r="B114" s="71">
        <v>1200234</v>
      </c>
      <c r="C114" s="60" t="s">
        <v>408</v>
      </c>
      <c r="D114" s="60" t="s">
        <v>396</v>
      </c>
      <c r="E114" s="59">
        <v>6000</v>
      </c>
      <c r="F114" s="98">
        <v>15497910111</v>
      </c>
      <c r="G114" s="59" t="s">
        <v>26</v>
      </c>
    </row>
    <row r="115" spans="1:7" x14ac:dyDescent="0.25">
      <c r="A115" s="72">
        <v>104</v>
      </c>
      <c r="B115" s="71">
        <v>700526</v>
      </c>
      <c r="C115" s="60" t="s">
        <v>409</v>
      </c>
      <c r="D115" s="60" t="s">
        <v>396</v>
      </c>
      <c r="E115" s="59">
        <v>6000</v>
      </c>
      <c r="F115" s="97" t="s">
        <v>410</v>
      </c>
      <c r="G115" s="59" t="s">
        <v>18</v>
      </c>
    </row>
    <row r="116" spans="1:7" x14ac:dyDescent="0.25">
      <c r="A116" s="72">
        <v>105</v>
      </c>
      <c r="B116" s="71">
        <v>1700026</v>
      </c>
      <c r="C116" s="60" t="s">
        <v>411</v>
      </c>
      <c r="D116" s="60" t="s">
        <v>396</v>
      </c>
      <c r="E116" s="59">
        <v>6000</v>
      </c>
      <c r="F116" s="98">
        <v>212042566010</v>
      </c>
      <c r="G116" s="59" t="s">
        <v>22</v>
      </c>
    </row>
    <row r="117" spans="1:7" x14ac:dyDescent="0.25">
      <c r="A117" s="72">
        <v>106</v>
      </c>
      <c r="B117" s="71" t="s">
        <v>412</v>
      </c>
      <c r="C117" s="60" t="s">
        <v>413</v>
      </c>
      <c r="D117" s="60" t="s">
        <v>396</v>
      </c>
      <c r="E117" s="59">
        <v>6000</v>
      </c>
      <c r="F117" s="97">
        <v>39143</v>
      </c>
      <c r="G117" s="59" t="s">
        <v>22</v>
      </c>
    </row>
    <row r="118" spans="1:7" x14ac:dyDescent="0.25">
      <c r="A118" s="72">
        <v>107</v>
      </c>
      <c r="B118" s="71" t="s">
        <v>445</v>
      </c>
      <c r="C118" s="60" t="s">
        <v>446</v>
      </c>
      <c r="D118" s="60" t="s">
        <v>447</v>
      </c>
      <c r="E118" s="59">
        <v>6000</v>
      </c>
      <c r="F118" s="98" t="s">
        <v>448</v>
      </c>
      <c r="G118" s="59" t="s">
        <v>26</v>
      </c>
    </row>
    <row r="119" spans="1:7" x14ac:dyDescent="0.25">
      <c r="A119" s="72">
        <v>108</v>
      </c>
      <c r="B119" s="71">
        <v>1700027</v>
      </c>
      <c r="C119" s="60" t="s">
        <v>414</v>
      </c>
      <c r="D119" s="60" t="s">
        <v>396</v>
      </c>
      <c r="E119" s="59">
        <v>6000</v>
      </c>
      <c r="F119" s="98">
        <v>309071100103</v>
      </c>
      <c r="G119" s="59" t="s">
        <v>26</v>
      </c>
    </row>
    <row r="120" spans="1:7" x14ac:dyDescent="0.25">
      <c r="A120" s="72">
        <v>109</v>
      </c>
      <c r="B120" s="71">
        <v>1700042</v>
      </c>
      <c r="C120" s="60" t="s">
        <v>415</v>
      </c>
      <c r="D120" s="60" t="s">
        <v>396</v>
      </c>
      <c r="E120" s="59">
        <v>6000</v>
      </c>
      <c r="F120" s="98">
        <v>154339100129</v>
      </c>
      <c r="G120" s="59" t="s">
        <v>26</v>
      </c>
    </row>
    <row r="121" spans="1:7" x14ac:dyDescent="0.25">
      <c r="A121" s="72">
        <v>110</v>
      </c>
      <c r="B121" s="71">
        <v>1700084</v>
      </c>
      <c r="C121" s="60" t="s">
        <v>416</v>
      </c>
      <c r="D121" s="60" t="s">
        <v>417</v>
      </c>
      <c r="E121" s="59">
        <v>6000</v>
      </c>
      <c r="F121" s="98">
        <v>154345100194</v>
      </c>
      <c r="G121" s="59" t="s">
        <v>26</v>
      </c>
    </row>
    <row r="122" spans="1:7" x14ac:dyDescent="0.25">
      <c r="A122" s="72">
        <v>111</v>
      </c>
      <c r="B122" s="71">
        <v>1700085</v>
      </c>
      <c r="C122" s="60" t="s">
        <v>418</v>
      </c>
      <c r="D122" s="60" t="s">
        <v>417</v>
      </c>
      <c r="E122" s="59">
        <v>6000</v>
      </c>
      <c r="F122" s="97" t="s">
        <v>419</v>
      </c>
      <c r="G122" s="59" t="s">
        <v>18</v>
      </c>
    </row>
    <row r="123" spans="1:7" x14ac:dyDescent="0.25">
      <c r="A123" s="72">
        <v>112</v>
      </c>
      <c r="B123" s="71">
        <v>1700078</v>
      </c>
      <c r="C123" s="60" t="s">
        <v>420</v>
      </c>
      <c r="D123" s="60" t="s">
        <v>417</v>
      </c>
      <c r="E123" s="59">
        <v>6000</v>
      </c>
      <c r="F123" s="98">
        <v>154236100161</v>
      </c>
      <c r="G123" s="59" t="s">
        <v>26</v>
      </c>
    </row>
    <row r="124" spans="1:7" x14ac:dyDescent="0.25">
      <c r="A124" s="72">
        <v>113</v>
      </c>
      <c r="B124" s="71">
        <v>1700067</v>
      </c>
      <c r="C124" s="60" t="s">
        <v>421</v>
      </c>
      <c r="D124" s="60" t="s">
        <v>417</v>
      </c>
      <c r="E124" s="59">
        <v>6000</v>
      </c>
      <c r="F124" s="97" t="s">
        <v>422</v>
      </c>
      <c r="G124" s="59" t="s">
        <v>18</v>
      </c>
    </row>
    <row r="125" spans="1:7" x14ac:dyDescent="0.25">
      <c r="A125" s="72">
        <v>114</v>
      </c>
      <c r="B125" s="71">
        <v>1700029</v>
      </c>
      <c r="C125" s="60" t="s">
        <v>423</v>
      </c>
      <c r="D125" s="60" t="s">
        <v>424</v>
      </c>
      <c r="E125" s="59">
        <v>6000</v>
      </c>
      <c r="F125" s="97" t="s">
        <v>425</v>
      </c>
      <c r="G125" s="59" t="s">
        <v>18</v>
      </c>
    </row>
    <row r="126" spans="1:7" x14ac:dyDescent="0.25">
      <c r="A126" s="72">
        <v>115</v>
      </c>
      <c r="B126" s="71">
        <v>1700080</v>
      </c>
      <c r="C126" s="60" t="s">
        <v>426</v>
      </c>
      <c r="D126" s="60" t="s">
        <v>379</v>
      </c>
      <c r="E126" s="59">
        <v>6000</v>
      </c>
      <c r="F126" s="97">
        <v>39563</v>
      </c>
      <c r="G126" s="59" t="s">
        <v>18</v>
      </c>
    </row>
    <row r="127" spans="1:7" x14ac:dyDescent="0.25">
      <c r="A127" s="72">
        <v>116</v>
      </c>
      <c r="B127" s="71">
        <v>1700088</v>
      </c>
      <c r="C127" s="60" t="s">
        <v>427</v>
      </c>
      <c r="D127" s="60" t="s">
        <v>379</v>
      </c>
      <c r="E127" s="59">
        <v>6000</v>
      </c>
      <c r="F127" s="98">
        <v>154263100114</v>
      </c>
      <c r="G127" s="59" t="s">
        <v>26</v>
      </c>
    </row>
    <row r="128" spans="1:7" x14ac:dyDescent="0.25">
      <c r="A128" s="72">
        <v>117</v>
      </c>
      <c r="B128" s="71">
        <v>1700086</v>
      </c>
      <c r="C128" s="60" t="s">
        <v>428</v>
      </c>
      <c r="D128" s="60" t="s">
        <v>379</v>
      </c>
      <c r="E128" s="59">
        <v>6000</v>
      </c>
      <c r="F128" s="97">
        <v>539289</v>
      </c>
      <c r="G128" s="59" t="s">
        <v>18</v>
      </c>
    </row>
    <row r="129" spans="1:7" x14ac:dyDescent="0.25">
      <c r="A129" s="72">
        <v>118</v>
      </c>
      <c r="B129" s="71">
        <v>1700090</v>
      </c>
      <c r="C129" s="60" t="s">
        <v>429</v>
      </c>
      <c r="D129" s="60" t="s">
        <v>379</v>
      </c>
      <c r="E129" s="59">
        <v>6000</v>
      </c>
      <c r="F129" s="98">
        <v>154481100180</v>
      </c>
      <c r="G129" s="59" t="s">
        <v>26</v>
      </c>
    </row>
    <row r="130" spans="1:7" x14ac:dyDescent="0.25">
      <c r="A130" s="72">
        <v>119</v>
      </c>
      <c r="B130" s="71" t="s">
        <v>430</v>
      </c>
      <c r="C130" s="60" t="s">
        <v>431</v>
      </c>
      <c r="D130" s="60" t="s">
        <v>432</v>
      </c>
      <c r="E130" s="59">
        <v>6000</v>
      </c>
      <c r="F130" s="97">
        <v>8557</v>
      </c>
      <c r="G130" s="59" t="s">
        <v>18</v>
      </c>
    </row>
    <row r="131" spans="1:7" x14ac:dyDescent="0.25">
      <c r="A131" s="72">
        <v>120</v>
      </c>
      <c r="B131" s="71" t="s">
        <v>433</v>
      </c>
      <c r="C131" s="60" t="s">
        <v>434</v>
      </c>
      <c r="D131" s="60" t="s">
        <v>432</v>
      </c>
      <c r="E131" s="59">
        <v>6000</v>
      </c>
      <c r="F131" s="97" t="s">
        <v>435</v>
      </c>
      <c r="G131" s="59" t="s">
        <v>26</v>
      </c>
    </row>
    <row r="132" spans="1:7" x14ac:dyDescent="0.25">
      <c r="A132" s="72">
        <v>121</v>
      </c>
      <c r="B132" s="71" t="s">
        <v>436</v>
      </c>
      <c r="C132" s="60" t="s">
        <v>437</v>
      </c>
      <c r="D132" s="60" t="s">
        <v>432</v>
      </c>
      <c r="E132" s="59">
        <v>6000</v>
      </c>
      <c r="F132" s="97" t="s">
        <v>438</v>
      </c>
      <c r="G132" s="59" t="s">
        <v>26</v>
      </c>
    </row>
    <row r="133" spans="1:7" x14ac:dyDescent="0.25">
      <c r="A133" s="72">
        <v>122</v>
      </c>
      <c r="B133" s="71">
        <v>1700079</v>
      </c>
      <c r="C133" s="60" t="s">
        <v>439</v>
      </c>
      <c r="D133" s="60" t="s">
        <v>432</v>
      </c>
      <c r="E133" s="59">
        <v>6000</v>
      </c>
      <c r="F133" s="98">
        <v>118904100192</v>
      </c>
      <c r="G133" s="59" t="s">
        <v>26</v>
      </c>
    </row>
    <row r="134" spans="1:7" x14ac:dyDescent="0.25">
      <c r="A134" s="72">
        <v>123</v>
      </c>
      <c r="B134" s="71" t="s">
        <v>493</v>
      </c>
      <c r="C134" s="60" t="s">
        <v>494</v>
      </c>
      <c r="D134" s="60" t="s">
        <v>440</v>
      </c>
      <c r="E134" s="59">
        <v>6000</v>
      </c>
      <c r="F134" s="85">
        <v>2715300101</v>
      </c>
      <c r="G134" s="59" t="s">
        <v>26</v>
      </c>
    </row>
    <row r="135" spans="1:7" x14ac:dyDescent="0.25">
      <c r="A135" s="72">
        <v>124</v>
      </c>
      <c r="B135" s="71" t="s">
        <v>441</v>
      </c>
      <c r="C135" s="60" t="s">
        <v>442</v>
      </c>
      <c r="D135" s="60" t="s">
        <v>432</v>
      </c>
      <c r="E135" s="59">
        <v>6000</v>
      </c>
      <c r="F135" s="98">
        <v>1246470101</v>
      </c>
      <c r="G135" s="59" t="s">
        <v>26</v>
      </c>
    </row>
    <row r="136" spans="1:7" x14ac:dyDescent="0.25">
      <c r="A136" s="72">
        <v>125</v>
      </c>
      <c r="B136" s="99">
        <v>1200123</v>
      </c>
      <c r="C136" s="60" t="s">
        <v>443</v>
      </c>
      <c r="D136" s="60" t="s">
        <v>444</v>
      </c>
      <c r="E136" s="59">
        <v>4000</v>
      </c>
      <c r="F136" s="98">
        <v>153874010149</v>
      </c>
      <c r="G136" s="59" t="s">
        <v>26</v>
      </c>
    </row>
    <row r="137" spans="1:7" x14ac:dyDescent="0.25">
      <c r="A137" s="72">
        <v>126</v>
      </c>
      <c r="B137" s="71">
        <v>1700003</v>
      </c>
      <c r="C137" s="60" t="s">
        <v>449</v>
      </c>
      <c r="D137" s="60" t="s">
        <v>450</v>
      </c>
      <c r="E137" s="59">
        <v>4000</v>
      </c>
      <c r="F137" s="98">
        <v>86816</v>
      </c>
      <c r="G137" s="59" t="s">
        <v>451</v>
      </c>
    </row>
    <row r="138" spans="1:7" x14ac:dyDescent="0.25">
      <c r="A138" s="72">
        <v>127</v>
      </c>
      <c r="B138" s="71">
        <v>1700162</v>
      </c>
      <c r="C138" s="60" t="s">
        <v>452</v>
      </c>
      <c r="D138" s="60" t="s">
        <v>450</v>
      </c>
      <c r="E138" s="59">
        <v>4000</v>
      </c>
      <c r="F138" s="98">
        <v>26737</v>
      </c>
      <c r="G138" s="59" t="s">
        <v>18</v>
      </c>
    </row>
    <row r="139" spans="1:7" x14ac:dyDescent="0.25">
      <c r="A139" s="72">
        <v>128</v>
      </c>
      <c r="B139" s="71">
        <v>1700127</v>
      </c>
      <c r="C139" s="60" t="s">
        <v>453</v>
      </c>
      <c r="D139" s="60" t="s">
        <v>450</v>
      </c>
      <c r="E139" s="59">
        <v>4000</v>
      </c>
      <c r="F139" s="98" t="s">
        <v>454</v>
      </c>
      <c r="G139" s="59" t="s">
        <v>43</v>
      </c>
    </row>
    <row r="140" spans="1:7" x14ac:dyDescent="0.25">
      <c r="A140" s="72">
        <v>129</v>
      </c>
      <c r="B140" s="71">
        <v>700533</v>
      </c>
      <c r="C140" s="60" t="s">
        <v>455</v>
      </c>
      <c r="D140" s="60" t="s">
        <v>450</v>
      </c>
      <c r="E140" s="59">
        <v>4000</v>
      </c>
      <c r="F140" s="98" t="s">
        <v>456</v>
      </c>
      <c r="G140" s="59" t="s">
        <v>18</v>
      </c>
    </row>
    <row r="141" spans="1:7" x14ac:dyDescent="0.25">
      <c r="A141" s="72">
        <v>130</v>
      </c>
      <c r="B141" s="71">
        <v>1700065</v>
      </c>
      <c r="C141" s="60" t="s">
        <v>457</v>
      </c>
      <c r="D141" s="60" t="s">
        <v>450</v>
      </c>
      <c r="E141" s="59">
        <v>4000</v>
      </c>
      <c r="F141" s="98">
        <v>1506835001</v>
      </c>
      <c r="G141" s="59" t="s">
        <v>30</v>
      </c>
    </row>
    <row r="142" spans="1:7" x14ac:dyDescent="0.25">
      <c r="A142" s="72">
        <v>131</v>
      </c>
      <c r="B142" s="71">
        <v>1700058</v>
      </c>
      <c r="C142" s="60" t="s">
        <v>458</v>
      </c>
      <c r="D142" s="60" t="s">
        <v>459</v>
      </c>
      <c r="E142" s="59">
        <v>4000</v>
      </c>
      <c r="F142" s="98">
        <v>154248100194</v>
      </c>
      <c r="G142" s="59" t="s">
        <v>26</v>
      </c>
    </row>
    <row r="143" spans="1:7" x14ac:dyDescent="0.25">
      <c r="A143" s="72">
        <v>132</v>
      </c>
      <c r="B143" s="71">
        <v>1700072</v>
      </c>
      <c r="C143" s="60" t="s">
        <v>460</v>
      </c>
      <c r="D143" s="60" t="s">
        <v>461</v>
      </c>
      <c r="E143" s="59">
        <v>4000</v>
      </c>
      <c r="F143" s="98" t="s">
        <v>462</v>
      </c>
      <c r="G143" s="59" t="s">
        <v>18</v>
      </c>
    </row>
    <row r="144" spans="1:7" x14ac:dyDescent="0.25">
      <c r="A144" s="72">
        <v>133</v>
      </c>
      <c r="B144" s="71">
        <v>1700163</v>
      </c>
      <c r="C144" s="60" t="s">
        <v>463</v>
      </c>
      <c r="D144" s="60" t="s">
        <v>461</v>
      </c>
      <c r="E144" s="59">
        <v>4000</v>
      </c>
      <c r="F144" s="98">
        <v>3005850009</v>
      </c>
      <c r="G144" s="59" t="s">
        <v>43</v>
      </c>
    </row>
    <row r="145" spans="1:7" x14ac:dyDescent="0.25">
      <c r="A145" s="72">
        <v>134</v>
      </c>
      <c r="B145" s="71">
        <v>1700013</v>
      </c>
      <c r="C145" s="60" t="s">
        <v>464</v>
      </c>
      <c r="D145" s="60" t="s">
        <v>461</v>
      </c>
      <c r="E145" s="59">
        <v>4000</v>
      </c>
      <c r="F145" s="98">
        <v>154288100110</v>
      </c>
      <c r="G145" s="59" t="s">
        <v>26</v>
      </c>
    </row>
    <row r="146" spans="1:7" x14ac:dyDescent="0.25">
      <c r="A146" s="72">
        <v>135</v>
      </c>
      <c r="B146" s="71">
        <v>1700089</v>
      </c>
      <c r="C146" s="60" t="s">
        <v>465</v>
      </c>
      <c r="D146" s="60" t="s">
        <v>461</v>
      </c>
      <c r="E146" s="59">
        <v>4000</v>
      </c>
      <c r="F146" s="98">
        <v>1542871100110</v>
      </c>
      <c r="G146" s="59" t="s">
        <v>26</v>
      </c>
    </row>
    <row r="147" spans="1:7" x14ac:dyDescent="0.25">
      <c r="A147" s="72">
        <v>136</v>
      </c>
      <c r="B147" s="71">
        <v>1700181</v>
      </c>
      <c r="C147" s="60" t="s">
        <v>466</v>
      </c>
      <c r="D147" s="60" t="s">
        <v>461</v>
      </c>
      <c r="E147" s="59">
        <v>4000</v>
      </c>
      <c r="F147" s="98">
        <v>335062100162</v>
      </c>
      <c r="G147" s="59" t="s">
        <v>26</v>
      </c>
    </row>
    <row r="148" spans="1:7" x14ac:dyDescent="0.25">
      <c r="A148" s="72">
        <v>137</v>
      </c>
      <c r="B148" s="71">
        <v>1700010</v>
      </c>
      <c r="C148" s="60" t="s">
        <v>467</v>
      </c>
      <c r="D148" s="60" t="s">
        <v>461</v>
      </c>
      <c r="E148" s="59">
        <v>4000</v>
      </c>
      <c r="F148" s="98">
        <v>24589</v>
      </c>
      <c r="G148" s="59" t="s">
        <v>18</v>
      </c>
    </row>
    <row r="149" spans="1:7" x14ac:dyDescent="0.25">
      <c r="A149" s="72">
        <v>138</v>
      </c>
      <c r="B149" s="71">
        <v>700559</v>
      </c>
      <c r="C149" s="60" t="s">
        <v>468</v>
      </c>
      <c r="D149" s="60" t="s">
        <v>461</v>
      </c>
      <c r="E149" s="59">
        <v>4000</v>
      </c>
      <c r="F149" s="98" t="s">
        <v>469</v>
      </c>
      <c r="G149" s="59" t="s">
        <v>18</v>
      </c>
    </row>
    <row r="150" spans="1:7" x14ac:dyDescent="0.25">
      <c r="A150" s="72">
        <v>139</v>
      </c>
      <c r="B150" s="71">
        <v>1700023</v>
      </c>
      <c r="C150" s="60" t="s">
        <v>470</v>
      </c>
      <c r="D150" s="60" t="s">
        <v>461</v>
      </c>
      <c r="E150" s="59">
        <v>4000</v>
      </c>
      <c r="F150" s="98">
        <v>150688160116</v>
      </c>
      <c r="G150" s="59" t="s">
        <v>30</v>
      </c>
    </row>
    <row r="151" spans="1:7" x14ac:dyDescent="0.25">
      <c r="A151" s="72">
        <v>140</v>
      </c>
      <c r="B151" s="71">
        <v>1700040</v>
      </c>
      <c r="C151" s="60" t="s">
        <v>471</v>
      </c>
      <c r="D151" s="60" t="s">
        <v>461</v>
      </c>
      <c r="E151" s="59">
        <v>4000</v>
      </c>
      <c r="F151" s="98">
        <v>154361100141</v>
      </c>
      <c r="G151" s="59" t="s">
        <v>26</v>
      </c>
    </row>
    <row r="152" spans="1:7" x14ac:dyDescent="0.25">
      <c r="A152" s="72">
        <v>141</v>
      </c>
      <c r="B152" s="71" t="s">
        <v>472</v>
      </c>
      <c r="C152" s="60" t="s">
        <v>473</v>
      </c>
      <c r="D152" s="60" t="s">
        <v>432</v>
      </c>
      <c r="E152" s="59">
        <v>6000</v>
      </c>
      <c r="F152" s="98">
        <v>5113892</v>
      </c>
      <c r="G152" s="59" t="s">
        <v>30</v>
      </c>
    </row>
    <row r="153" spans="1:7" x14ac:dyDescent="0.25">
      <c r="A153" s="72">
        <v>142</v>
      </c>
      <c r="B153" s="71">
        <v>1700038</v>
      </c>
      <c r="C153" s="60" t="s">
        <v>474</v>
      </c>
      <c r="D153" s="60" t="s">
        <v>475</v>
      </c>
      <c r="E153" s="59">
        <v>4000</v>
      </c>
      <c r="F153" s="98">
        <v>154315100160</v>
      </c>
      <c r="G153" s="59" t="s">
        <v>26</v>
      </c>
    </row>
    <row r="154" spans="1:7" x14ac:dyDescent="0.25">
      <c r="A154" s="72">
        <v>143</v>
      </c>
      <c r="B154" s="71">
        <v>1700036</v>
      </c>
      <c r="C154" s="60" t="s">
        <v>476</v>
      </c>
      <c r="D154" s="60" t="s">
        <v>477</v>
      </c>
      <c r="E154" s="59">
        <v>4000</v>
      </c>
      <c r="F154" s="98">
        <v>154311100149</v>
      </c>
      <c r="G154" s="59" t="s">
        <v>26</v>
      </c>
    </row>
    <row r="155" spans="1:7" x14ac:dyDescent="0.25">
      <c r="A155" s="72">
        <v>144</v>
      </c>
      <c r="B155" s="71">
        <v>1700037</v>
      </c>
      <c r="C155" s="60" t="s">
        <v>478</v>
      </c>
      <c r="D155" s="60" t="s">
        <v>479</v>
      </c>
      <c r="E155" s="59">
        <v>4000</v>
      </c>
      <c r="F155" s="98">
        <v>154308100165</v>
      </c>
      <c r="G155" s="59" t="s">
        <v>26</v>
      </c>
    </row>
    <row r="156" spans="1:7" x14ac:dyDescent="0.25">
      <c r="A156" s="72">
        <v>145</v>
      </c>
      <c r="B156" s="71">
        <v>1700051</v>
      </c>
      <c r="C156" s="60" t="s">
        <v>480</v>
      </c>
      <c r="D156" s="60" t="s">
        <v>481</v>
      </c>
      <c r="E156" s="59">
        <v>4000</v>
      </c>
      <c r="F156" s="98">
        <v>154314100133</v>
      </c>
      <c r="G156" s="59" t="s">
        <v>26</v>
      </c>
    </row>
    <row r="157" spans="1:7" x14ac:dyDescent="0.25">
      <c r="A157" s="72">
        <v>146</v>
      </c>
      <c r="B157" s="71">
        <v>1700005</v>
      </c>
      <c r="C157" s="60" t="s">
        <v>482</v>
      </c>
      <c r="D157" s="60" t="s">
        <v>450</v>
      </c>
      <c r="E157" s="59">
        <v>4000</v>
      </c>
      <c r="F157" s="98" t="s">
        <v>483</v>
      </c>
      <c r="G157" s="59" t="s">
        <v>18</v>
      </c>
    </row>
    <row r="158" spans="1:7" x14ac:dyDescent="0.25">
      <c r="A158" s="72">
        <v>147</v>
      </c>
      <c r="B158" s="71">
        <v>1700057</v>
      </c>
      <c r="C158" s="60" t="s">
        <v>484</v>
      </c>
      <c r="D158" s="60" t="s">
        <v>485</v>
      </c>
      <c r="E158" s="59">
        <v>4000</v>
      </c>
      <c r="F158" s="98">
        <v>1504090009</v>
      </c>
      <c r="G158" s="59" t="s">
        <v>254</v>
      </c>
    </row>
    <row r="159" spans="1:7" x14ac:dyDescent="0.25">
      <c r="A159" s="72">
        <v>148</v>
      </c>
      <c r="B159" s="71">
        <v>1700052</v>
      </c>
      <c r="C159" s="60" t="s">
        <v>486</v>
      </c>
      <c r="D159" s="60" t="s">
        <v>487</v>
      </c>
      <c r="E159" s="59">
        <v>4000</v>
      </c>
      <c r="F159" s="98">
        <v>154336100133</v>
      </c>
      <c r="G159" s="102" t="s">
        <v>26</v>
      </c>
    </row>
    <row r="160" spans="1:7" x14ac:dyDescent="0.25">
      <c r="A160" s="72">
        <v>149</v>
      </c>
      <c r="B160" s="72">
        <v>700548</v>
      </c>
      <c r="C160" s="112" t="s">
        <v>491</v>
      </c>
      <c r="D160" s="60" t="s">
        <v>444</v>
      </c>
      <c r="E160" s="59">
        <v>4000</v>
      </c>
      <c r="F160" s="80" t="s">
        <v>492</v>
      </c>
      <c r="G160" s="113" t="s">
        <v>43</v>
      </c>
    </row>
    <row r="161" spans="1:7" x14ac:dyDescent="0.25">
      <c r="A161" s="72">
        <v>150</v>
      </c>
      <c r="B161" s="72">
        <v>1700091</v>
      </c>
      <c r="C161" s="112" t="s">
        <v>527</v>
      </c>
      <c r="D161" s="60" t="s">
        <v>450</v>
      </c>
      <c r="E161" s="59">
        <v>4000</v>
      </c>
      <c r="F161" s="80" t="s">
        <v>528</v>
      </c>
      <c r="G161" s="113" t="s">
        <v>18</v>
      </c>
    </row>
    <row r="162" spans="1:7" ht="15.75" x14ac:dyDescent="0.25">
      <c r="A162" s="100" t="s">
        <v>79</v>
      </c>
      <c r="B162" s="71"/>
      <c r="C162" s="60"/>
      <c r="D162" s="60"/>
      <c r="E162" s="101">
        <f>SUM(E11:E161)</f>
        <v>2717000</v>
      </c>
      <c r="F162" s="98"/>
      <c r="G162" s="69"/>
    </row>
    <row r="163" spans="1:7" ht="15.75" thickBot="1" x14ac:dyDescent="0.3">
      <c r="A163" s="138"/>
      <c r="B163" s="139"/>
      <c r="C163" s="92"/>
      <c r="D163" s="93">
        <f>SUM(I11:I21)</f>
        <v>0</v>
      </c>
      <c r="E163" s="94"/>
      <c r="F163" s="95"/>
      <c r="G163" s="96"/>
    </row>
    <row r="164" spans="1:7" x14ac:dyDescent="0.25">
      <c r="A164" s="45"/>
      <c r="B164" s="45"/>
      <c r="C164" s="46"/>
      <c r="D164" s="47"/>
      <c r="E164" s="47"/>
      <c r="F164" s="47"/>
      <c r="G164" s="48"/>
    </row>
    <row r="165" spans="1:7" ht="15.75" x14ac:dyDescent="0.25">
      <c r="A165" s="44" t="s">
        <v>518</v>
      </c>
      <c r="B165" s="4"/>
      <c r="C165" s="4"/>
      <c r="D165" s="4"/>
      <c r="E165" s="4"/>
      <c r="F165" s="4"/>
      <c r="G165" s="4"/>
    </row>
    <row r="166" spans="1:7" x14ac:dyDescent="0.25">
      <c r="A166" s="4"/>
      <c r="B166" s="4"/>
      <c r="C166" s="4"/>
      <c r="D166" s="4"/>
      <c r="E166" s="4"/>
      <c r="F166" s="4"/>
      <c r="G166" s="4"/>
    </row>
    <row r="167" spans="1:7" ht="16.5" x14ac:dyDescent="0.25">
      <c r="A167" s="4"/>
      <c r="B167" s="4"/>
      <c r="C167" s="4"/>
      <c r="D167" s="133" t="s">
        <v>163</v>
      </c>
      <c r="E167" s="133"/>
      <c r="F167" s="133"/>
      <c r="G167" s="133"/>
    </row>
    <row r="168" spans="1:7" ht="16.5" x14ac:dyDescent="0.25">
      <c r="A168" s="4"/>
      <c r="B168" s="4"/>
      <c r="C168" s="4"/>
      <c r="D168" s="133" t="s">
        <v>162</v>
      </c>
      <c r="E168" s="133"/>
      <c r="F168" s="133"/>
      <c r="G168" s="133"/>
    </row>
  </sheetData>
  <mergeCells count="11">
    <mergeCell ref="A8:G8"/>
    <mergeCell ref="A9:G9"/>
    <mergeCell ref="A163:B163"/>
    <mergeCell ref="D167:G167"/>
    <mergeCell ref="D168:G168"/>
    <mergeCell ref="A7:G7"/>
    <mergeCell ref="A1:G1"/>
    <mergeCell ref="A2:G2"/>
    <mergeCell ref="A3:G3"/>
    <mergeCell ref="A5:G5"/>
    <mergeCell ref="A6:G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D10" sqref="D10"/>
    </sheetView>
  </sheetViews>
  <sheetFormatPr baseColWidth="10" defaultRowHeight="15" x14ac:dyDescent="0.25"/>
  <cols>
    <col min="1" max="1" width="6.140625" customWidth="1"/>
    <col min="2" max="2" width="11.7109375" customWidth="1"/>
    <col min="3" max="3" width="22.28515625" customWidth="1"/>
    <col min="4" max="4" width="15.140625" customWidth="1"/>
    <col min="5" max="5" width="15" customWidth="1"/>
    <col min="6" max="6" width="10.28515625" customWidth="1"/>
    <col min="8" max="8" width="14" customWidth="1"/>
  </cols>
  <sheetData>
    <row r="1" spans="1:7" x14ac:dyDescent="0.25">
      <c r="A1" s="129" t="s">
        <v>2</v>
      </c>
      <c r="B1" s="129"/>
      <c r="C1" s="129"/>
      <c r="D1" s="129"/>
      <c r="E1" s="129"/>
      <c r="F1" s="129"/>
      <c r="G1" s="129"/>
    </row>
    <row r="2" spans="1:7" x14ac:dyDescent="0.25">
      <c r="A2" s="120"/>
      <c r="B2" s="120"/>
      <c r="C2" s="120"/>
      <c r="D2" s="120"/>
      <c r="E2" s="120"/>
      <c r="F2" s="120"/>
      <c r="G2" s="120"/>
    </row>
    <row r="3" spans="1:7" x14ac:dyDescent="0.25">
      <c r="A3" s="131" t="s">
        <v>3</v>
      </c>
      <c r="B3" s="131"/>
      <c r="C3" s="131"/>
      <c r="D3" s="131"/>
      <c r="E3" s="131"/>
      <c r="F3" s="131"/>
      <c r="G3" s="131"/>
    </row>
    <row r="4" spans="1:7" x14ac:dyDescent="0.25">
      <c r="A4" s="131" t="s">
        <v>4</v>
      </c>
      <c r="B4" s="131"/>
      <c r="C4" s="131"/>
      <c r="D4" s="131"/>
      <c r="E4" s="131"/>
      <c r="F4" s="131"/>
      <c r="G4" s="131"/>
    </row>
    <row r="6" spans="1:7" ht="23.25" x14ac:dyDescent="0.25">
      <c r="A6" s="128" t="s">
        <v>519</v>
      </c>
      <c r="B6" s="128"/>
      <c r="C6" s="128"/>
      <c r="D6" s="128"/>
      <c r="E6" s="128"/>
      <c r="F6" s="128"/>
      <c r="G6" s="128"/>
    </row>
    <row r="7" spans="1:7" x14ac:dyDescent="0.25">
      <c r="A7" s="134"/>
      <c r="B7" s="134"/>
      <c r="C7" s="134"/>
      <c r="D7" s="134"/>
      <c r="E7" s="134"/>
      <c r="F7" s="134"/>
      <c r="G7" s="134"/>
    </row>
    <row r="8" spans="1:7" x14ac:dyDescent="0.25">
      <c r="A8" s="121"/>
    </row>
    <row r="9" spans="1:7" ht="22.5" x14ac:dyDescent="0.25">
      <c r="A9" s="91" t="s">
        <v>5</v>
      </c>
      <c r="B9" s="91" t="s">
        <v>6</v>
      </c>
      <c r="C9" s="91" t="s">
        <v>7</v>
      </c>
      <c r="D9" s="91" t="s">
        <v>8</v>
      </c>
      <c r="E9" s="91" t="s">
        <v>9</v>
      </c>
      <c r="F9" s="91" t="s">
        <v>10</v>
      </c>
      <c r="G9" s="91" t="s">
        <v>130</v>
      </c>
    </row>
    <row r="10" spans="1:7" x14ac:dyDescent="0.25">
      <c r="A10" s="72">
        <v>1</v>
      </c>
      <c r="B10" s="71"/>
      <c r="C10" s="60" t="s">
        <v>512</v>
      </c>
      <c r="D10" s="60" t="s">
        <v>59</v>
      </c>
      <c r="E10" s="59">
        <v>40000</v>
      </c>
      <c r="F10" s="97" t="s">
        <v>520</v>
      </c>
      <c r="G10" s="59" t="s">
        <v>521</v>
      </c>
    </row>
    <row r="11" spans="1:7" x14ac:dyDescent="0.25">
      <c r="A11" s="132" t="s">
        <v>79</v>
      </c>
      <c r="B11" s="132"/>
      <c r="C11" s="73"/>
      <c r="D11" s="74">
        <f>SUM(I10:I10)</f>
        <v>0</v>
      </c>
      <c r="E11" s="61">
        <v>40000</v>
      </c>
      <c r="F11" s="74"/>
      <c r="G11" s="61"/>
    </row>
    <row r="12" spans="1:7" x14ac:dyDescent="0.25">
      <c r="A12" s="45"/>
      <c r="B12" s="45"/>
      <c r="C12" s="46"/>
      <c r="D12" s="47"/>
      <c r="E12" s="47"/>
      <c r="F12" s="47"/>
      <c r="G12" s="48"/>
    </row>
    <row r="13" spans="1:7" ht="15.75" x14ac:dyDescent="0.25">
      <c r="A13" s="44" t="s">
        <v>501</v>
      </c>
      <c r="B13" s="4"/>
      <c r="C13" s="4"/>
      <c r="D13" s="4"/>
      <c r="E13" s="4"/>
      <c r="F13" s="4"/>
      <c r="G13" s="79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ht="15.75" x14ac:dyDescent="0.25">
      <c r="A15" s="70" t="s">
        <v>194</v>
      </c>
      <c r="B15" s="4"/>
      <c r="C15" s="4"/>
    </row>
    <row r="16" spans="1:7" ht="16.5" x14ac:dyDescent="0.25">
      <c r="A16" s="4"/>
      <c r="B16" s="4"/>
      <c r="C16" s="4"/>
      <c r="D16" s="133" t="s">
        <v>263</v>
      </c>
      <c r="E16" s="133"/>
      <c r="F16" s="133"/>
      <c r="G16" s="133"/>
    </row>
    <row r="17" spans="1:7" x14ac:dyDescent="0.25">
      <c r="A17" s="4"/>
      <c r="B17" s="4"/>
      <c r="C17" s="4"/>
      <c r="D17" s="4"/>
      <c r="E17" s="4"/>
      <c r="F17" s="4"/>
      <c r="G17" s="4"/>
    </row>
  </sheetData>
  <mergeCells count="7">
    <mergeCell ref="A1:G1"/>
    <mergeCell ref="A3:G3"/>
    <mergeCell ref="A11:B11"/>
    <mergeCell ref="D16:G16"/>
    <mergeCell ref="A4:G4"/>
    <mergeCell ref="A6:G6"/>
    <mergeCell ref="A7:G7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E10" sqref="E10"/>
    </sheetView>
  </sheetViews>
  <sheetFormatPr baseColWidth="10" defaultRowHeight="15" x14ac:dyDescent="0.25"/>
  <sheetData>
    <row r="2" spans="1:7" x14ac:dyDescent="0.25">
      <c r="A2" s="129" t="s">
        <v>2</v>
      </c>
      <c r="B2" s="129"/>
      <c r="C2" s="129"/>
      <c r="D2" s="129"/>
      <c r="E2" s="129"/>
      <c r="F2" s="129"/>
      <c r="G2" s="129"/>
    </row>
    <row r="3" spans="1:7" x14ac:dyDescent="0.25">
      <c r="A3" s="118"/>
      <c r="B3" s="118"/>
      <c r="C3" s="118"/>
      <c r="D3" s="118"/>
      <c r="E3" s="118"/>
      <c r="F3" s="118"/>
      <c r="G3" s="118"/>
    </row>
    <row r="4" spans="1:7" x14ac:dyDescent="0.25">
      <c r="A4" s="131" t="s">
        <v>3</v>
      </c>
      <c r="B4" s="131"/>
      <c r="C4" s="131"/>
      <c r="D4" s="131"/>
      <c r="E4" s="131"/>
      <c r="F4" s="131"/>
      <c r="G4" s="131"/>
    </row>
    <row r="5" spans="1:7" x14ac:dyDescent="0.25">
      <c r="A5" s="131" t="s">
        <v>4</v>
      </c>
      <c r="B5" s="131"/>
      <c r="C5" s="131"/>
      <c r="D5" s="131"/>
      <c r="E5" s="131"/>
      <c r="F5" s="131"/>
      <c r="G5" s="131"/>
    </row>
    <row r="6" spans="1:7" x14ac:dyDescent="0.25">
      <c r="A6" s="2"/>
    </row>
    <row r="7" spans="1:7" ht="23.25" x14ac:dyDescent="0.25">
      <c r="A7" s="128" t="s">
        <v>268</v>
      </c>
      <c r="B7" s="128"/>
      <c r="C7" s="128"/>
      <c r="D7" s="128"/>
      <c r="E7" s="128"/>
      <c r="F7" s="128"/>
      <c r="G7" s="128"/>
    </row>
    <row r="9" spans="1:7" ht="22.5" x14ac:dyDescent="0.25">
      <c r="A9" s="91" t="s">
        <v>5</v>
      </c>
      <c r="B9" s="91" t="s">
        <v>6</v>
      </c>
      <c r="C9" s="91" t="s">
        <v>7</v>
      </c>
      <c r="D9" s="91" t="s">
        <v>8</v>
      </c>
      <c r="E9" s="91" t="s">
        <v>9</v>
      </c>
      <c r="F9" s="91" t="s">
        <v>10</v>
      </c>
      <c r="G9" s="91" t="s">
        <v>130</v>
      </c>
    </row>
    <row r="10" spans="1:7" ht="24.75" x14ac:dyDescent="0.25">
      <c r="A10" s="72">
        <v>1</v>
      </c>
      <c r="B10" s="71" t="s">
        <v>64</v>
      </c>
      <c r="C10" s="60" t="s">
        <v>65</v>
      </c>
      <c r="D10" s="60" t="s">
        <v>66</v>
      </c>
      <c r="E10" s="59">
        <v>40000</v>
      </c>
      <c r="F10" s="56">
        <v>4859</v>
      </c>
      <c r="G10" s="59" t="s">
        <v>185</v>
      </c>
    </row>
    <row r="11" spans="1:7" ht="36.75" x14ac:dyDescent="0.25">
      <c r="A11" s="72"/>
      <c r="B11" s="71" t="s">
        <v>71</v>
      </c>
      <c r="C11" s="60" t="s">
        <v>72</v>
      </c>
      <c r="D11" s="60" t="s">
        <v>94</v>
      </c>
      <c r="E11" s="59">
        <v>40000</v>
      </c>
      <c r="F11" s="80" t="s">
        <v>184</v>
      </c>
      <c r="G11" s="59" t="s">
        <v>185</v>
      </c>
    </row>
    <row r="12" spans="1:7" x14ac:dyDescent="0.25">
      <c r="A12" s="132" t="s">
        <v>79</v>
      </c>
      <c r="B12" s="132"/>
      <c r="C12" s="73"/>
      <c r="D12" s="74">
        <f>SUM(I10:I10)</f>
        <v>0</v>
      </c>
      <c r="E12" s="61">
        <f>SUM(E10:E11)</f>
        <v>80000</v>
      </c>
      <c r="F12" s="74"/>
      <c r="G12" s="61"/>
    </row>
    <row r="13" spans="1:7" x14ac:dyDescent="0.25">
      <c r="A13" s="45"/>
      <c r="B13" s="45"/>
      <c r="C13" s="46"/>
      <c r="D13" s="47"/>
      <c r="E13" s="47"/>
      <c r="F13" s="47"/>
      <c r="G13" s="48"/>
    </row>
    <row r="14" spans="1:7" ht="15.75" x14ac:dyDescent="0.25">
      <c r="A14" s="44" t="s">
        <v>497</v>
      </c>
      <c r="B14" s="4"/>
      <c r="C14" s="4"/>
      <c r="D14" s="4"/>
      <c r="E14" s="4"/>
      <c r="F14" s="4"/>
      <c r="G14" s="79"/>
    </row>
    <row r="15" spans="1:7" x14ac:dyDescent="0.25">
      <c r="A15" s="4"/>
      <c r="B15" s="4"/>
      <c r="C15" s="4"/>
      <c r="D15" s="4"/>
      <c r="E15" s="4"/>
      <c r="F15" s="4"/>
      <c r="G15" s="4"/>
    </row>
    <row r="16" spans="1:7" ht="15.75" x14ac:dyDescent="0.25">
      <c r="A16" s="70" t="s">
        <v>194</v>
      </c>
      <c r="B16" s="4"/>
      <c r="C16" s="4"/>
    </row>
    <row r="17" spans="1:7" ht="16.5" x14ac:dyDescent="0.25">
      <c r="A17" s="4"/>
      <c r="B17" s="4"/>
      <c r="C17" s="4"/>
      <c r="D17" s="133" t="s">
        <v>263</v>
      </c>
      <c r="E17" s="133"/>
      <c r="F17" s="133"/>
      <c r="G17" s="133"/>
    </row>
  </sheetData>
  <mergeCells count="6">
    <mergeCell ref="D17:G17"/>
    <mergeCell ref="A2:G2"/>
    <mergeCell ref="A4:G4"/>
    <mergeCell ref="A5:G5"/>
    <mergeCell ref="A7:G7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</vt:i4>
      </vt:variant>
    </vt:vector>
  </HeadingPairs>
  <TitlesOfParts>
    <vt:vector size="20" baseType="lpstr">
      <vt:lpstr>Tous</vt:lpstr>
      <vt:lpstr>Cabinet</vt:lpstr>
      <vt:lpstr>Encadrement 1</vt:lpstr>
      <vt:lpstr>Encadrement 2</vt:lpstr>
      <vt:lpstr>Autres</vt:lpstr>
      <vt:lpstr>Feuil1</vt:lpstr>
      <vt:lpstr>Feuil2</vt:lpstr>
      <vt:lpstr>Feuil3</vt:lpstr>
      <vt:lpstr>Feuil13</vt:lpstr>
      <vt:lpstr>Feuil4</vt:lpstr>
      <vt:lpstr>Feuil5</vt:lpstr>
      <vt:lpstr>Feuil6</vt:lpstr>
      <vt:lpstr>Feuil7</vt:lpstr>
      <vt:lpstr>Feuil8</vt:lpstr>
      <vt:lpstr>Feuil9</vt:lpstr>
      <vt:lpstr>Feuil10</vt:lpstr>
      <vt:lpstr>Feuil11</vt:lpstr>
      <vt:lpstr>Feuil12</vt:lpstr>
      <vt:lpstr>Feuil16</vt:lpstr>
      <vt:lpstr>Tous!Impression_des_titres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Safiya Mint Hamody</dc:creator>
  <cp:lastModifiedBy>Mohamed YOUBA</cp:lastModifiedBy>
  <cp:lastPrinted>2019-05-28T10:20:32Z</cp:lastPrinted>
  <dcterms:created xsi:type="dcterms:W3CDTF">2018-05-08T10:31:50Z</dcterms:created>
  <dcterms:modified xsi:type="dcterms:W3CDTF">2019-07-15T20:33:11Z</dcterms:modified>
</cp:coreProperties>
</file>