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0" yWindow="0" windowWidth="25600" windowHeight="15480" tabRatio="500"/>
  </bookViews>
  <sheets>
    <sheet name="12ACF-E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'12ACF-E'!$A$14:$IZ$16</definedName>
    <definedName name="CIV">[2]LISTES!$B$2:$B$4</definedName>
    <definedName name="dc">[3]LISTES!$B$2:$B$4</definedName>
    <definedName name="DEPARTEMENT">[4]LISTES!$E$2:$E$7</definedName>
    <definedName name="NNNNN">[5]LISTES!$B$2:$B$4</definedName>
    <definedName name="Options">[1]Feeder!$A$2:$A$5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15" i="1" l="1"/>
  <c r="Z16" i="1"/>
  <c r="Z24" i="1"/>
  <c r="Z22" i="1"/>
  <c r="W15" i="1"/>
  <c r="W16" i="1"/>
  <c r="W22" i="1"/>
  <c r="U16" i="1"/>
  <c r="U15" i="1"/>
  <c r="D11" i="1"/>
  <c r="D5" i="1"/>
  <c r="D4" i="1"/>
  <c r="D7" i="1"/>
  <c r="D10" i="1"/>
  <c r="H9" i="1"/>
  <c r="I9" i="1"/>
  <c r="D9" i="1"/>
  <c r="H8" i="1"/>
  <c r="I8" i="1"/>
</calcChain>
</file>

<file path=xl/sharedStrings.xml><?xml version="1.0" encoding="utf-8"?>
<sst xmlns="http://schemas.openxmlformats.org/spreadsheetml/2006/main" count="118" uniqueCount="93">
  <si>
    <t>National Staff &amp; Expat - JANVIER 2016</t>
  </si>
  <si>
    <t>Total Local Employees:</t>
  </si>
  <si>
    <t>OPE</t>
  </si>
  <si>
    <t>001 - CD</t>
  </si>
  <si>
    <t>Total Expat:</t>
  </si>
  <si>
    <t>TEC - NUT</t>
  </si>
  <si>
    <t xml:space="preserve">002 - Deputy &amp; Coord Tec / Regional </t>
  </si>
  <si>
    <t>TEC - FSL</t>
  </si>
  <si>
    <t>003 - Coord</t>
  </si>
  <si>
    <t>TOTAL in the field:</t>
  </si>
  <si>
    <t>Number</t>
  </si>
  <si>
    <t>Percentage</t>
  </si>
  <si>
    <t>TEC - GENERAL</t>
  </si>
  <si>
    <t>004 - Head of (Resp)</t>
  </si>
  <si>
    <t>Male</t>
  </si>
  <si>
    <t>TEC - WASH</t>
  </si>
  <si>
    <t>005 - Officer</t>
  </si>
  <si>
    <t>% of Local employees</t>
  </si>
  <si>
    <t>Female</t>
  </si>
  <si>
    <t>TEC - DRR</t>
  </si>
  <si>
    <t>006 - Deputy Officer &amp; Technician</t>
  </si>
  <si>
    <t>% of Expats</t>
  </si>
  <si>
    <t>FIN</t>
  </si>
  <si>
    <t>007 -  Assistant /Field workers</t>
  </si>
  <si>
    <t>Last update</t>
  </si>
  <si>
    <t>LOG</t>
  </si>
  <si>
    <t>008 - Other positions</t>
  </si>
  <si>
    <t>HR</t>
  </si>
  <si>
    <t>COM</t>
  </si>
  <si>
    <t xml:space="preserve">Formation </t>
  </si>
  <si>
    <t xml:space="preserve">GESPRA CODE </t>
  </si>
  <si>
    <t>Geog. Area</t>
  </si>
  <si>
    <t>Mission</t>
  </si>
  <si>
    <t>Country</t>
  </si>
  <si>
    <t>Base</t>
  </si>
  <si>
    <t>National / Expat</t>
  </si>
  <si>
    <t>Surname</t>
  </si>
  <si>
    <t>Name</t>
  </si>
  <si>
    <t>Gender</t>
  </si>
  <si>
    <t>Category</t>
  </si>
  <si>
    <t>Level</t>
  </si>
  <si>
    <t>Position</t>
  </si>
  <si>
    <t>Department</t>
  </si>
  <si>
    <t>Seniority
Starting Date ACF</t>
  </si>
  <si>
    <t>Starting Date 
(current contract)</t>
  </si>
  <si>
    <t>Ending Date 
(current contract)</t>
  </si>
  <si>
    <t>If Expat, which Pool?</t>
  </si>
  <si>
    <t>If Expat, which contract?</t>
  </si>
  <si>
    <t>Length of service (months)</t>
  </si>
  <si>
    <t xml:space="preserve">JOB FAMILY </t>
  </si>
  <si>
    <t>Key Staff</t>
  </si>
  <si>
    <t>fixed/unlimited term contract</t>
  </si>
  <si>
    <t>Domiciliation bancaire</t>
  </si>
  <si>
    <t>N° CNSS</t>
  </si>
  <si>
    <t xml:space="preserve">Gras Savoye </t>
  </si>
  <si>
    <t>Dossier du personnel créé</t>
  </si>
  <si>
    <t xml:space="preserve">Numéro mission </t>
  </si>
  <si>
    <t>Nouvelle carte GS</t>
  </si>
  <si>
    <t>Inscription Virtual Campus</t>
  </si>
  <si>
    <t>Bienvenue ACF</t>
  </si>
  <si>
    <t>Anti-corruption</t>
  </si>
  <si>
    <t xml:space="preserve">Principes et valeurs </t>
  </si>
  <si>
    <t>Easy GESPRA</t>
  </si>
  <si>
    <t>Ville origine</t>
  </si>
  <si>
    <t xml:space="preserve">Adresse mail </t>
  </si>
  <si>
    <t>AFRICA</t>
  </si>
  <si>
    <t>MAURITANIA</t>
  </si>
  <si>
    <t>M'Bera</t>
  </si>
  <si>
    <t>EXPAT</t>
  </si>
  <si>
    <t>MALE</t>
  </si>
  <si>
    <t>A</t>
  </si>
  <si>
    <t>Logisticien Base</t>
  </si>
  <si>
    <t>UK</t>
  </si>
  <si>
    <t>X</t>
  </si>
  <si>
    <t>x</t>
  </si>
  <si>
    <t>Oui</t>
  </si>
  <si>
    <t>OK</t>
  </si>
  <si>
    <t>cbakungu@mr.acfspain.org</t>
  </si>
  <si>
    <t>Chef de projet WASH</t>
  </si>
  <si>
    <t xml:space="preserve">bkambale@mr.acfspain.org </t>
  </si>
  <si>
    <t>SENIORITY AV</t>
  </si>
  <si>
    <t>TOTAL FIXED TERM CONTRACT</t>
  </si>
  <si>
    <t>TOTAL UNLIMITED TERM CONTRACT</t>
  </si>
  <si>
    <t>Nationalité</t>
  </si>
  <si>
    <t>AAAA</t>
  </si>
  <si>
    <t>AAA</t>
  </si>
  <si>
    <t>BBBB</t>
  </si>
  <si>
    <t>Guinéenne</t>
  </si>
  <si>
    <t>Francaise</t>
  </si>
  <si>
    <t>Date de naissance</t>
  </si>
  <si>
    <t>xx/xx/xx</t>
  </si>
  <si>
    <t>Enfants (Nom prénom, date de naissance, certificat de naissance)</t>
  </si>
  <si>
    <t>Conjoints (Nom prénom, date de naissance, certificat de mariage)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</si>
</sst>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7" formatCode="_-* #,##0.00_-;\-* #,##0.00_-;_-* &quot;-&quot;??_-;_-@_-"/>
    <numFmt numFmtId="168" formatCode="_-* #,##0.00\ [$€]_-;\-* #,##0.00\ [$€]_-;_-* &quot;-&quot;??\ [$€]_-;_-@_-"/>
    <numFmt numFmtId="169" formatCode="[$-C0A]dddd\,\ dd&quot; de &quot;mmmm&quot; de &quot;yyyy"/>
  </numFmts>
  <fonts count="39" x14ac:knownFonts="1">
    <font>
      <sz val="10"/>
      <name val="Arial"/>
    </font>
    <font>
      <sz val="10"/>
      <name val="Arial"/>
    </font>
    <font>
      <b/>
      <u/>
      <sz val="14"/>
      <name val="Trebuchet MS"/>
      <family val="2"/>
    </font>
    <font>
      <sz val="10"/>
      <name val="Trebuchet MS"/>
      <family val="2"/>
    </font>
    <font>
      <sz val="16"/>
      <name val="Trebuchet MS"/>
      <family val="2"/>
    </font>
    <font>
      <u/>
      <sz val="10"/>
      <name val="Trebuchet MS"/>
      <family val="2"/>
    </font>
    <font>
      <b/>
      <sz val="10"/>
      <name val="Trebuchet MS"/>
      <family val="2"/>
    </font>
    <font>
      <b/>
      <sz val="10"/>
      <color indexed="17"/>
      <name val="Trebuchet MS"/>
      <family val="2"/>
    </font>
    <font>
      <u/>
      <sz val="10"/>
      <color indexed="9"/>
      <name val="Trebuchet MS"/>
      <family val="2"/>
    </font>
    <font>
      <sz val="10"/>
      <color indexed="8"/>
      <name val="Trebuchet MS"/>
      <family val="2"/>
    </font>
    <font>
      <sz val="10"/>
      <color indexed="9"/>
      <name val="Trebuchet MS"/>
      <family val="2"/>
    </font>
    <font>
      <sz val="16"/>
      <color theme="0"/>
      <name val="Trebuchet MS"/>
      <family val="2"/>
    </font>
    <font>
      <b/>
      <i/>
      <sz val="10"/>
      <name val="Trebuchet MS"/>
      <family val="2"/>
    </font>
    <font>
      <sz val="10"/>
      <color rgb="FFFF0000"/>
      <name val="Trebuchet MS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color indexed="9"/>
      <name val="Arial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0"/>
      <color indexed="8"/>
      <name val="Arial1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0"/>
      <name val="Arial Cyr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17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2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6" fillId="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28" borderId="15" applyNumberFormat="0" applyAlignment="0" applyProtection="0"/>
    <xf numFmtId="0" fontId="21" fillId="0" borderId="16" applyNumberFormat="0" applyFill="0" applyAlignment="0" applyProtection="0"/>
    <xf numFmtId="4" fontId="22" fillId="29" borderId="6">
      <alignment vertical="center"/>
    </xf>
    <xf numFmtId="167" fontId="1" fillId="0" borderId="0" applyFill="0" applyBorder="0" applyAlignment="0" applyProtection="0"/>
    <xf numFmtId="167" fontId="1" fillId="0" borderId="0" applyFill="0" applyBorder="0" applyAlignment="0" applyProtection="0"/>
    <xf numFmtId="164" fontId="1" fillId="0" borderId="0" applyFont="0" applyFill="0" applyBorder="0" applyAlignment="0" applyProtection="0"/>
    <xf numFmtId="0" fontId="1" fillId="30" borderId="17" applyNumberFormat="0" applyFont="0" applyAlignment="0" applyProtection="0"/>
    <xf numFmtId="0" fontId="23" fillId="15" borderId="15" applyNumberFormat="0" applyAlignment="0" applyProtection="0"/>
    <xf numFmtId="168" fontId="1" fillId="0" borderId="0" applyFont="0" applyFill="0" applyBorder="0" applyAlignment="0" applyProtection="0"/>
    <xf numFmtId="0" fontId="24" fillId="0" borderId="0"/>
    <xf numFmtId="0" fontId="1" fillId="0" borderId="0"/>
    <xf numFmtId="0" fontId="25" fillId="0" borderId="0"/>
    <xf numFmtId="0" fontId="26" fillId="11" borderId="0" applyNumberFormat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31" borderId="0" applyNumberFormat="0" applyBorder="0" applyAlignment="0" applyProtection="0"/>
    <xf numFmtId="0" fontId="1" fillId="0" borderId="0"/>
    <xf numFmtId="0" fontId="1" fillId="0" borderId="0"/>
    <xf numFmtId="0" fontId="28" fillId="0" borderId="0"/>
    <xf numFmtId="0" fontId="1" fillId="0" borderId="0"/>
    <xf numFmtId="0" fontId="29" fillId="0" borderId="0"/>
    <xf numFmtId="0" fontId="16" fillId="0" borderId="0"/>
    <xf numFmtId="0" fontId="1" fillId="0" borderId="0"/>
    <xf numFmtId="0" fontId="1" fillId="0" borderId="0"/>
    <xf numFmtId="164" fontId="1" fillId="0" borderId="0"/>
    <xf numFmtId="0" fontId="1" fillId="0" borderId="0"/>
    <xf numFmtId="0" fontId="30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6" fillId="0" borderId="0"/>
    <xf numFmtId="0" fontId="30" fillId="0" borderId="0" applyNumberFormat="0" applyBorder="0" applyProtection="0"/>
    <xf numFmtId="0" fontId="3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12" borderId="0" applyNumberFormat="0" applyBorder="0" applyAlignment="0" applyProtection="0"/>
    <xf numFmtId="0" fontId="32" fillId="28" borderId="18" applyNumberFormat="0" applyAlignment="0" applyProtection="0"/>
    <xf numFmtId="0" fontId="32" fillId="28" borderId="18" applyNumberFormat="0" applyAlignment="0" applyProtection="0"/>
    <xf numFmtId="0" fontId="33" fillId="0" borderId="0" applyNumberFormat="0" applyFill="0" applyBorder="0" applyAlignment="0" applyProtection="0"/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22" applyNumberFormat="0" applyFill="0" applyAlignment="0" applyProtection="0"/>
    <xf numFmtId="0" fontId="38" fillId="32" borderId="23" applyNumberFormat="0" applyAlignment="0" applyProtection="0"/>
    <xf numFmtId="0" fontId="1" fillId="0" borderId="0"/>
  </cellStyleXfs>
  <cellXfs count="125">
    <xf numFmtId="0" fontId="0" fillId="0" borderId="0" xfId="0"/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3" fillId="4" borderId="0" xfId="0" applyFont="1" applyFill="1" applyProtection="1">
      <protection locked="0"/>
    </xf>
    <xf numFmtId="0" fontId="4" fillId="4" borderId="0" xfId="0" applyFont="1" applyFill="1" applyProtection="1"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5" fillId="4" borderId="0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5" fillId="4" borderId="0" xfId="0" applyFont="1" applyFill="1" applyBorder="1" applyProtection="1">
      <protection locked="0"/>
    </xf>
    <xf numFmtId="1" fontId="3" fillId="4" borderId="0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14" fontId="5" fillId="4" borderId="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Protection="1">
      <protection locked="0"/>
    </xf>
    <xf numFmtId="3" fontId="3" fillId="4" borderId="0" xfId="1" applyNumberFormat="1" applyFont="1" applyFill="1" applyAlignment="1" applyProtection="1">
      <alignment horizontal="center"/>
      <protection locked="0"/>
    </xf>
    <xf numFmtId="0" fontId="3" fillId="4" borderId="0" xfId="0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0" fontId="6" fillId="4" borderId="0" xfId="0" applyFont="1" applyFill="1" applyBorder="1" applyAlignment="1" applyProtection="1">
      <alignment horizontal="center"/>
      <protection locked="0"/>
    </xf>
    <xf numFmtId="0" fontId="6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left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1" fontId="3" fillId="4" borderId="4" xfId="0" applyNumberFormat="1" applyFont="1" applyFill="1" applyBorder="1" applyAlignment="1" applyProtection="1">
      <alignment horizontal="center"/>
      <protection locked="0"/>
    </xf>
    <xf numFmtId="1" fontId="3" fillId="4" borderId="0" xfId="0" applyNumberFormat="1" applyFont="1" applyFill="1" applyBorder="1" applyAlignment="1" applyProtection="1">
      <alignment horizontal="center" vertical="center"/>
      <protection locked="0"/>
    </xf>
    <xf numFmtId="1" fontId="3" fillId="0" borderId="4" xfId="0" applyNumberFormat="1" applyFont="1" applyFill="1" applyBorder="1" applyAlignment="1" applyProtection="1">
      <alignment horizontal="left" vertical="center"/>
      <protection locked="0"/>
    </xf>
    <xf numFmtId="0" fontId="7" fillId="4" borderId="0" xfId="0" applyFont="1" applyFill="1" applyBorder="1" applyAlignment="1" applyProtection="1">
      <alignment horizontal="center"/>
      <protection locked="0"/>
    </xf>
    <xf numFmtId="0" fontId="7" fillId="4" borderId="4" xfId="0" applyFont="1" applyFill="1" applyBorder="1" applyAlignment="1" applyProtection="1">
      <alignment horizontal="center"/>
      <protection locked="0"/>
    </xf>
    <xf numFmtId="1" fontId="7" fillId="4" borderId="4" xfId="0" applyNumberFormat="1" applyFont="1" applyFill="1" applyBorder="1" applyAlignment="1" applyProtection="1">
      <alignment horizontal="center"/>
      <protection locked="0"/>
    </xf>
    <xf numFmtId="0" fontId="3" fillId="4" borderId="4" xfId="2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4" fontId="3" fillId="4" borderId="0" xfId="0" applyNumberFormat="1" applyFont="1" applyFill="1" applyBorder="1" applyAlignment="1" applyProtection="1">
      <alignment horizontal="center"/>
      <protection locked="0"/>
    </xf>
    <xf numFmtId="0" fontId="8" fillId="4" borderId="0" xfId="0" applyFont="1" applyFill="1" applyBorder="1" applyAlignment="1" applyProtection="1">
      <alignment horizontal="center" vertical="center"/>
      <protection locked="0"/>
    </xf>
    <xf numFmtId="1" fontId="5" fillId="4" borderId="0" xfId="0" applyNumberFormat="1" applyFont="1" applyFill="1" applyBorder="1" applyAlignment="1" applyProtection="1">
      <alignment horizontal="center" vertical="center"/>
      <protection locked="0"/>
    </xf>
    <xf numFmtId="14" fontId="3" fillId="4" borderId="0" xfId="0" applyNumberFormat="1" applyFont="1" applyFill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9" fillId="4" borderId="4" xfId="2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Border="1" applyAlignment="1" applyProtection="1">
      <alignment horizontal="center"/>
      <protection locked="0"/>
    </xf>
    <xf numFmtId="0" fontId="11" fillId="6" borderId="5" xfId="0" applyFont="1" applyFill="1" applyBorder="1" applyAlignment="1" applyProtection="1">
      <alignment horizontal="center"/>
      <protection locked="0"/>
    </xf>
    <xf numFmtId="0" fontId="12" fillId="7" borderId="6" xfId="0" applyFont="1" applyFill="1" applyBorder="1" applyAlignment="1" applyProtection="1">
      <alignment horizontal="center" vertical="center" wrapText="1"/>
      <protection locked="0"/>
    </xf>
    <xf numFmtId="0" fontId="12" fillId="7" borderId="6" xfId="0" applyFont="1" applyFill="1" applyBorder="1" applyAlignment="1" applyProtection="1">
      <alignment horizontal="center" vertical="center"/>
      <protection locked="0"/>
    </xf>
    <xf numFmtId="0" fontId="12" fillId="7" borderId="6" xfId="0" applyFont="1" applyFill="1" applyBorder="1" applyAlignment="1" applyProtection="1">
      <alignment horizontal="left" vertical="center"/>
      <protection locked="0"/>
    </xf>
    <xf numFmtId="0" fontId="12" fillId="7" borderId="4" xfId="0" applyFont="1" applyFill="1" applyBorder="1" applyAlignment="1" applyProtection="1">
      <alignment horizontal="center" vertical="center"/>
      <protection locked="0"/>
    </xf>
    <xf numFmtId="0" fontId="12" fillId="7" borderId="7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  <protection locked="0"/>
    </xf>
    <xf numFmtId="0" fontId="12" fillId="7" borderId="4" xfId="0" applyFont="1" applyFill="1" applyBorder="1" applyAlignment="1" applyProtection="1">
      <alignment horizontal="center" vertical="center" wrapText="1"/>
      <protection locked="0"/>
    </xf>
    <xf numFmtId="0" fontId="12" fillId="7" borderId="4" xfId="2" applyFont="1" applyFill="1" applyBorder="1" applyAlignment="1" applyProtection="1">
      <alignment horizontal="center" vertical="center"/>
      <protection locked="0"/>
    </xf>
    <xf numFmtId="0" fontId="12" fillId="7" borderId="4" xfId="2" applyFont="1" applyFill="1" applyBorder="1" applyAlignment="1" applyProtection="1">
      <alignment horizontal="center" vertical="center" wrapText="1"/>
      <protection locked="0"/>
    </xf>
    <xf numFmtId="0" fontId="12" fillId="8" borderId="4" xfId="2" applyFont="1" applyFill="1" applyBorder="1" applyAlignment="1" applyProtection="1">
      <alignment horizontal="center" vertical="center" wrapText="1"/>
      <protection locked="0"/>
    </xf>
    <xf numFmtId="0" fontId="12" fillId="8" borderId="4" xfId="2" applyFont="1" applyFill="1" applyBorder="1" applyAlignment="1" applyProtection="1">
      <alignment horizontal="center" wrapText="1"/>
      <protection locked="0"/>
    </xf>
    <xf numFmtId="3" fontId="12" fillId="8" borderId="4" xfId="1" applyNumberFormat="1" applyFont="1" applyFill="1" applyBorder="1" applyAlignment="1" applyProtection="1">
      <alignment horizontal="center" wrapText="1"/>
      <protection locked="0"/>
    </xf>
    <xf numFmtId="0" fontId="12" fillId="8" borderId="6" xfId="0" applyFont="1" applyFill="1" applyBorder="1" applyAlignment="1" applyProtection="1">
      <alignment horizontal="center" wrapText="1"/>
      <protection locked="0"/>
    </xf>
    <xf numFmtId="0" fontId="12" fillId="9" borderId="6" xfId="0" applyFont="1" applyFill="1" applyBorder="1" applyAlignment="1" applyProtection="1">
      <alignment horizontal="center" wrapText="1"/>
      <protection locked="0"/>
    </xf>
    <xf numFmtId="0" fontId="3" fillId="0" borderId="0" xfId="0" applyFont="1" applyBorder="1" applyProtection="1">
      <protection locked="0"/>
    </xf>
    <xf numFmtId="0" fontId="9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/>
    </xf>
    <xf numFmtId="0" fontId="3" fillId="4" borderId="4" xfId="3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4" fontId="3" fillId="4" borderId="4" xfId="4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4" xfId="5" applyFont="1" applyFill="1" applyBorder="1" applyAlignment="1" applyProtection="1">
      <alignment horizontal="left" vertical="center" shrinkToFit="1"/>
      <protection locked="0"/>
    </xf>
    <xf numFmtId="0" fontId="3" fillId="4" borderId="4" xfId="0" applyFont="1" applyFill="1" applyBorder="1"/>
    <xf numFmtId="14" fontId="3" fillId="4" borderId="4" xfId="5" applyNumberFormat="1" applyFont="1" applyFill="1" applyBorder="1" applyAlignment="1">
      <alignment horizontal="center" vertical="center"/>
    </xf>
    <xf numFmtId="1" fontId="3" fillId="4" borderId="9" xfId="6" applyNumberFormat="1" applyFont="1" applyFill="1" applyBorder="1" applyAlignment="1">
      <alignment horizontal="center"/>
    </xf>
    <xf numFmtId="0" fontId="0" fillId="0" borderId="4" xfId="6" applyFont="1" applyBorder="1" applyAlignment="1" applyProtection="1">
      <alignment horizontal="center"/>
      <protection locked="0"/>
    </xf>
    <xf numFmtId="0" fontId="13" fillId="4" borderId="4" xfId="7" applyFont="1" applyFill="1" applyBorder="1" applyAlignment="1" applyProtection="1">
      <alignment horizontal="center"/>
      <protection locked="0"/>
    </xf>
    <xf numFmtId="0" fontId="14" fillId="4" borderId="4" xfId="5" applyFont="1" applyFill="1" applyBorder="1" applyAlignment="1">
      <alignment horizontal="center"/>
    </xf>
    <xf numFmtId="3" fontId="14" fillId="4" borderId="4" xfId="1" applyNumberFormat="1" applyFont="1" applyFill="1" applyBorder="1" applyAlignment="1">
      <alignment horizontal="center"/>
    </xf>
    <xf numFmtId="0" fontId="1" fillId="0" borderId="0" xfId="6"/>
    <xf numFmtId="0" fontId="3" fillId="4" borderId="4" xfId="3" applyFont="1" applyFill="1" applyBorder="1" applyAlignment="1">
      <alignment horizontal="left" vertical="center"/>
    </xf>
    <xf numFmtId="0" fontId="3" fillId="4" borderId="4" xfId="3" applyFont="1" applyFill="1" applyBorder="1" applyAlignment="1"/>
    <xf numFmtId="14" fontId="3" fillId="0" borderId="4" xfId="5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 applyProtection="1">
      <protection locked="0"/>
    </xf>
    <xf numFmtId="0" fontId="4" fillId="4" borderId="5" xfId="0" applyFont="1" applyFill="1" applyBorder="1" applyProtection="1">
      <protection locked="0"/>
    </xf>
    <xf numFmtId="0" fontId="9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4" fontId="15" fillId="0" borderId="0" xfId="5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wrapText="1"/>
    </xf>
    <xf numFmtId="1" fontId="3" fillId="4" borderId="0" xfId="6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6" applyFont="1" applyBorder="1" applyAlignment="1" applyProtection="1">
      <alignment horizontal="center"/>
      <protection locked="0"/>
    </xf>
    <xf numFmtId="0" fontId="14" fillId="4" borderId="0" xfId="5" applyFont="1" applyFill="1" applyBorder="1" applyAlignment="1">
      <alignment horizontal="center"/>
    </xf>
    <xf numFmtId="0" fontId="4" fillId="4" borderId="0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0" fillId="0" borderId="5" xfId="0" applyBorder="1"/>
    <xf numFmtId="4" fontId="3" fillId="4" borderId="5" xfId="4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3" applyFont="1" applyFill="1" applyBorder="1" applyAlignment="1"/>
    <xf numFmtId="0" fontId="3" fillId="4" borderId="5" xfId="0" applyFont="1" applyFill="1" applyBorder="1" applyAlignment="1" applyProtection="1">
      <alignment horizontal="left" vertical="top"/>
      <protection locked="0"/>
    </xf>
    <xf numFmtId="14" fontId="3" fillId="4" borderId="5" xfId="0" applyNumberFormat="1" applyFont="1" applyFill="1" applyBorder="1" applyAlignment="1" applyProtection="1">
      <alignment horizontal="center"/>
      <protection locked="0"/>
    </xf>
    <xf numFmtId="0" fontId="3" fillId="8" borderId="11" xfId="0" applyFont="1" applyFill="1" applyBorder="1" applyAlignment="1" applyProtection="1">
      <alignment horizontal="center"/>
      <protection locked="0"/>
    </xf>
    <xf numFmtId="0" fontId="3" fillId="8" borderId="12" xfId="0" applyFont="1" applyFill="1" applyBorder="1" applyAlignment="1" applyProtection="1">
      <alignment horizontal="center"/>
    </xf>
    <xf numFmtId="0" fontId="3" fillId="8" borderId="5" xfId="0" applyFont="1" applyFill="1" applyBorder="1" applyAlignment="1" applyProtection="1">
      <alignment horizontal="center"/>
    </xf>
    <xf numFmtId="0" fontId="3" fillId="8" borderId="13" xfId="0" applyFont="1" applyFill="1" applyBorder="1" applyAlignment="1" applyProtection="1">
      <alignment horizontal="center" vertical="center"/>
    </xf>
    <xf numFmtId="3" fontId="3" fillId="4" borderId="5" xfId="1" applyNumberFormat="1" applyFon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0" xfId="0" applyBorder="1"/>
    <xf numFmtId="4" fontId="3" fillId="4" borderId="0" xfId="4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3" applyFont="1" applyFill="1" applyBorder="1" applyAlignment="1"/>
    <xf numFmtId="0" fontId="3" fillId="4" borderId="0" xfId="0" applyFont="1" applyFill="1" applyAlignment="1" applyProtection="1">
      <alignment horizontal="left" vertical="top"/>
      <protection locked="0"/>
    </xf>
    <xf numFmtId="1" fontId="3" fillId="8" borderId="11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3" fillId="8" borderId="10" xfId="0" applyFont="1" applyFill="1" applyBorder="1" applyAlignment="1" applyProtection="1">
      <alignment horizontal="center"/>
    </xf>
    <xf numFmtId="0" fontId="3" fillId="8" borderId="14" xfId="0" applyFont="1" applyFill="1" applyBorder="1" applyAlignment="1" applyProtection="1">
      <alignment horizontal="center"/>
    </xf>
    <xf numFmtId="0" fontId="3" fillId="8" borderId="9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1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4" borderId="0" xfId="2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9" fillId="4" borderId="0" xfId="2" applyFont="1" applyFill="1" applyBorder="1" applyAlignment="1" applyProtection="1">
      <alignment horizontal="left" vertical="center"/>
      <protection locked="0"/>
    </xf>
    <xf numFmtId="0" fontId="12" fillId="7" borderId="6" xfId="0" applyNumberFormat="1" applyFont="1" applyFill="1" applyBorder="1" applyAlignment="1" applyProtection="1">
      <alignment horizontal="center" vertical="center" wrapText="1"/>
      <protection locked="0"/>
    </xf>
  </cellXfs>
  <cellStyles count="92">
    <cellStyle name="20 % - Accent1 2" xfId="9"/>
    <cellStyle name="20 % - Accent2 2" xfId="10"/>
    <cellStyle name="20 % - Accent3 2" xfId="11"/>
    <cellStyle name="20 % - Accent4 2" xfId="12"/>
    <cellStyle name="20 % - Accent5 2" xfId="13"/>
    <cellStyle name="20 % - Accent6 2" xfId="14"/>
    <cellStyle name="40 % - Accent1 2" xfId="15"/>
    <cellStyle name="40 % - Accent2 2" xfId="16"/>
    <cellStyle name="40 % - Accent3 2" xfId="17"/>
    <cellStyle name="40 % - Accent3 3" xfId="18"/>
    <cellStyle name="40 % - Accent4 2" xfId="19"/>
    <cellStyle name="40 % - Accent5 2" xfId="20"/>
    <cellStyle name="40 % - Accent6 2" xfId="21"/>
    <cellStyle name="60 % - Accent1 2" xfId="22"/>
    <cellStyle name="60 % - Accent2 2" xfId="23"/>
    <cellStyle name="60 % - Accent3 2" xfId="24"/>
    <cellStyle name="60 % - Accent4 2" xfId="25"/>
    <cellStyle name="60 % - Accent5 2" xfId="26"/>
    <cellStyle name="60 % - Accent6 2" xfId="27"/>
    <cellStyle name="Accent1 2" xfId="28"/>
    <cellStyle name="Accent2 2" xfId="29"/>
    <cellStyle name="Accent3 2" xfId="30"/>
    <cellStyle name="Accent4 2" xfId="31"/>
    <cellStyle name="Accent5 2" xfId="32"/>
    <cellStyle name="Accent6 2" xfId="33"/>
    <cellStyle name="Avertissement 2" xfId="34"/>
    <cellStyle name="Calcul 2" xfId="35"/>
    <cellStyle name="Cellule liée 2" xfId="36"/>
    <cellStyle name="checked" xfId="37"/>
    <cellStyle name="Comma 2" xfId="38"/>
    <cellStyle name="Comma 2 2" xfId="39"/>
    <cellStyle name="Comma_Salaire Kaedi_Salaire 20-05-2013 (2)" xfId="40"/>
    <cellStyle name="Commentaire 2" xfId="41"/>
    <cellStyle name="Entrée 2" xfId="42"/>
    <cellStyle name="Euro" xfId="43"/>
    <cellStyle name="Excel Built-in Hyperlink" xfId="44"/>
    <cellStyle name="Excel Built-in Normal" xfId="45"/>
    <cellStyle name="Excel Built-in Normal 1" xfId="46"/>
    <cellStyle name="Insatisfaisant 2" xfId="47"/>
    <cellStyle name="Millares 2" xfId="48"/>
    <cellStyle name="Millares 3" xfId="49"/>
    <cellStyle name="Millares 3 2" xfId="50"/>
    <cellStyle name="Milliers" xfId="1" builtinId="3"/>
    <cellStyle name="Milliers 2" xfId="51"/>
    <cellStyle name="Milliers 2 2" xfId="52"/>
    <cellStyle name="Milliers 3" xfId="53"/>
    <cellStyle name="Milliers 4" xfId="54"/>
    <cellStyle name="Milliers 5" xfId="55"/>
    <cellStyle name="Neutre 2" xfId="56"/>
    <cellStyle name="Normal" xfId="0" builtinId="0"/>
    <cellStyle name="Normal 10" xfId="57"/>
    <cellStyle name="Normal 10 2" xfId="58"/>
    <cellStyle name="Normal 12" xfId="7"/>
    <cellStyle name="Normal 13" xfId="59"/>
    <cellStyle name="Normal 16" xfId="60"/>
    <cellStyle name="Normal 2" xfId="2"/>
    <cellStyle name="Normal 2 2" xfId="61"/>
    <cellStyle name="Normal 2 2 2" xfId="62"/>
    <cellStyle name="Normal 2 2 2 2" xfId="63"/>
    <cellStyle name="Normal 2 3" xfId="64"/>
    <cellStyle name="Normal 2 3 2" xfId="65"/>
    <cellStyle name="Normal 2 4" xfId="66"/>
    <cellStyle name="Normal 2 4 2" xfId="6"/>
    <cellStyle name="Normal 3" xfId="4"/>
    <cellStyle name="Normal 3 2" xfId="67"/>
    <cellStyle name="Normal 4" xfId="3"/>
    <cellStyle name="Normal 4 2" xfId="68"/>
    <cellStyle name="Normal 4 2 2" xfId="8"/>
    <cellStyle name="Normal 4 3" xfId="69"/>
    <cellStyle name="Normal 5" xfId="70"/>
    <cellStyle name="Normal 6" xfId="71"/>
    <cellStyle name="Normal 6 2" xfId="72"/>
    <cellStyle name="Normal 6 3" xfId="73"/>
    <cellStyle name="Normal 7" xfId="74"/>
    <cellStyle name="Normal 8" xfId="75"/>
    <cellStyle name="Normal 8 2" xfId="76"/>
    <cellStyle name="Normal 8 3" xfId="77"/>
    <cellStyle name="Normal 9" xfId="78"/>
    <cellStyle name="Normal_Salaires du mois 2" xfId="5"/>
    <cellStyle name="Pourcentage 2" xfId="79"/>
    <cellStyle name="Pourcentage 2 2" xfId="80"/>
    <cellStyle name="Satisfaisant 2" xfId="81"/>
    <cellStyle name="Sortie 2" xfId="82"/>
    <cellStyle name="Sortie 2 2" xfId="83"/>
    <cellStyle name="Texte explicatif 2" xfId="84"/>
    <cellStyle name="Titre 1 2" xfId="85"/>
    <cellStyle name="Titre 2 2" xfId="86"/>
    <cellStyle name="Titre 3 2" xfId="87"/>
    <cellStyle name="Titre 4 2" xfId="88"/>
    <cellStyle name="Total 2" xfId="89"/>
    <cellStyle name="Vérification 2" xfId="90"/>
    <cellStyle name="Обычный 2" xfId="9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5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F/Library/Caches/TemporaryItems/Outlook%20Temp/HR%20Indicators_Mauritania%2001-2016%5b2%5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/Documents%20and%20Settings/Administrateur/Mes%20documents/My%20Lockbox/3%20RH%20Nationales/BDD/BDD%202010/BDD%20NY/101025.%20Staff%20Local%20Mission%20Nig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achmfil-01/Dptos/Adjointe%20Coordo%20RH/1.%20RESSOURCES%20HUMAINES/1.%20STAFF%20NATIONAL/1.%20BDD/BDD%202012/MAYAHI%202012/JUILLET/120726%20BDD%20Salaire%20Juillet%202012%20MAYAHI%20-%20%20valid&#233;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/RH/BDD%20Derni&#232;re%20Version/120302%20BDD%20SALAIRES%20MARS%20NY%2020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/DOCUME~1/ADMINI~1/LOCALS~1/Temp/R&#233;pertoire%20temporaire%201%20pour%20100101%20BDD%20SALAIRES%202010%2001%20KEITA%20A%20CORRIGE.zip/DOSSIERS%20ACH%20KEITA/RH/4%20RH%20Nat%20-%20REMUNERATION%20ET%20TAXES/1%20R&#233;numeration-BDD%20SALAIRE/BDD%20KE/100101%20BDD%20SALAIRES%202010%2001.KEIT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se AA"/>
      <sheetName val="12ACF-E"/>
      <sheetName val="End of Contracts"/>
      <sheetName val="GUIDELINES"/>
      <sheetName val="Average"/>
      <sheetName val="Feeder"/>
      <sheetName val="Fin de contrat global"/>
      <sheetName val="Feuil1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End of contract</v>
          </cell>
        </row>
        <row r="3">
          <cell r="A3" t="str">
            <v>Dismissal</v>
          </cell>
        </row>
        <row r="4">
          <cell r="A4" t="str">
            <v>Resignation</v>
          </cell>
        </row>
        <row r="5">
          <cell r="A5" t="str">
            <v>Fail probationary period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ISTES"/>
      <sheetName val="Cat Salariales"/>
      <sheetName val="BDD SALAIRES"/>
      <sheetName val="Recap par Staff"/>
      <sheetName val="Planning d'absence NIAMEY"/>
      <sheetName val="CNSS OCT 2010"/>
      <sheetName val="IUTS OCT 2010"/>
      <sheetName val="Evaluations"/>
      <sheetName val="Sanctions"/>
      <sheetName val="CONGES"/>
      <sheetName val="CONTRATS"/>
      <sheetName val="BULLETIN DE PAIE"/>
      <sheetName val="Cat_Salariales"/>
    </sheetNames>
    <sheetDataSet>
      <sheetData sheetId="0" refreshError="1">
        <row r="2">
          <cell r="B2" t="str">
            <v>M</v>
          </cell>
        </row>
        <row r="3">
          <cell r="B3" t="str">
            <v>Mme</v>
          </cell>
        </row>
        <row r="4">
          <cell r="B4" t="str">
            <v>Mlle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ISTES"/>
      <sheetName val="Cat Salariales"/>
      <sheetName val="BDD SALAIRES"/>
      <sheetName val="FICHE DE PAIE"/>
      <sheetName val="Récap Congés 2011"/>
      <sheetName val="Planning Congés 2011"/>
      <sheetName val="Récap Congés 2012"/>
      <sheetName val="Planning Congés 2012"/>
      <sheetName val="CNSS JUILLET 2012"/>
      <sheetName val="IUTS JUILLET 2012"/>
      <sheetName val="Evaluations"/>
      <sheetName val="Sanctions"/>
      <sheetName val="Abattement et Taux Imposition"/>
      <sheetName val="Cat_Salariales"/>
      <sheetName val="Cat_Salariales1"/>
      <sheetName val="BDD_SALAIRES"/>
      <sheetName val="FICHE_DE_PAIE"/>
      <sheetName val="Récap_Congés_2011"/>
      <sheetName val="Planning_Congés_2011"/>
      <sheetName val="Récap_Congés_2012"/>
      <sheetName val="Planning_Congés_2012"/>
      <sheetName val="CNSS_JUILLET_2012"/>
      <sheetName val="IUTS_JUILLET_2012"/>
      <sheetName val="Abattement_et_Taux_Imposition"/>
      <sheetName val="Cat_Salariales2"/>
      <sheetName val="BDD_SALAIRES1"/>
      <sheetName val="FICHE_DE_PAIE1"/>
      <sheetName val="Récap_Congés_20111"/>
      <sheetName val="Planning_Congés_20111"/>
      <sheetName val="Récap_Congés_20121"/>
      <sheetName val="Planning_Congés_20121"/>
      <sheetName val="CNSS_JUILLET_20121"/>
      <sheetName val="IUTS_JUILLET_20121"/>
      <sheetName val="Abattement_et_Taux_Imposition1"/>
    </sheetNames>
    <sheetDataSet>
      <sheetData sheetId="0">
        <row r="2">
          <cell r="B2" t="str">
            <v>M</v>
          </cell>
        </row>
        <row r="3">
          <cell r="B3" t="str">
            <v>Mme</v>
          </cell>
        </row>
        <row r="4">
          <cell r="B4" t="str">
            <v>Mlle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ISTES"/>
      <sheetName val="Cat Salariales"/>
      <sheetName val="BDD SALAIRES"/>
      <sheetName val="Recap par Staff 2011"/>
      <sheetName val="Recap par Staff 2012"/>
      <sheetName val="Planning d'absence NIAMEY 2011"/>
      <sheetName val="Planning d'absence NIAMEY  2012"/>
      <sheetName val="IUTS"/>
      <sheetName val="CNSS"/>
      <sheetName val="FICHE DE PAIE"/>
      <sheetName val="Evaluations"/>
      <sheetName val="Sanctions"/>
      <sheetName val="CONGES"/>
      <sheetName val="CONTRATS"/>
      <sheetName val="Abattement et Taux Imposition"/>
      <sheetName val="Feuil1"/>
      <sheetName val="Cat_Salariales"/>
      <sheetName val="BDD_SALAIRES"/>
      <sheetName val="Recap_par_Staff_2011"/>
      <sheetName val="Recap_par_Staff_2012"/>
      <sheetName val="Planning_d'absence_NIAMEY_2011"/>
      <sheetName val="Planning_d'absence_NIAMEY__2012"/>
      <sheetName val="FICHE_DE_PAIE"/>
      <sheetName val="Abattement_et_Taux_Imposition"/>
    </sheetNames>
    <sheetDataSet>
      <sheetData sheetId="0">
        <row r="2">
          <cell r="E2" t="str">
            <v>ADMIN</v>
          </cell>
        </row>
        <row r="3">
          <cell r="E3" t="str">
            <v>LOG</v>
          </cell>
        </row>
        <row r="4">
          <cell r="E4" t="str">
            <v>SA</v>
          </cell>
        </row>
        <row r="5">
          <cell r="E5" t="str">
            <v>NUT</v>
          </cell>
        </row>
        <row r="6">
          <cell r="E6" t="str">
            <v>RH</v>
          </cell>
        </row>
        <row r="7">
          <cell r="E7" t="str">
            <v>WASH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ES"/>
      <sheetName val="BDD SALAIRES"/>
      <sheetName val="CONTRATS"/>
      <sheetName val="CONGES"/>
      <sheetName val="SANCTIONS"/>
      <sheetName val="EVALUATIONS"/>
      <sheetName val="BULLETIN DE PAIE"/>
      <sheetName val="BDD_SALAIRES"/>
      <sheetName val="BULLETIN_DE_PAIE"/>
    </sheetNames>
    <sheetDataSet>
      <sheetData sheetId="0" refreshError="1">
        <row r="2">
          <cell r="B2" t="str">
            <v>M</v>
          </cell>
        </row>
        <row r="3">
          <cell r="B3" t="str">
            <v>Mme</v>
          </cell>
        </row>
        <row r="4">
          <cell r="B4" t="str">
            <v>Mlle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728"/>
  <sheetViews>
    <sheetView showGridLines="0" tabSelected="1" topLeftCell="J1" zoomScale="70" zoomScaleNormal="70" zoomScalePageLayoutView="70" workbookViewId="0">
      <selection activeCell="P11" sqref="P11"/>
    </sheetView>
  </sheetViews>
  <sheetFormatPr baseColWidth="10" defaultColWidth="11.5" defaultRowHeight="20" x14ac:dyDescent="0"/>
  <cols>
    <col min="1" max="1" width="9.83203125" style="13" customWidth="1"/>
    <col min="2" max="2" width="10.5" style="13" customWidth="1"/>
    <col min="3" max="3" width="24.5" style="13" bestFit="1" customWidth="1"/>
    <col min="4" max="4" width="16.33203125" style="13" customWidth="1"/>
    <col min="5" max="5" width="12.6640625" style="13" customWidth="1"/>
    <col min="6" max="6" width="11.6640625" style="13" customWidth="1"/>
    <col min="7" max="7" width="23.5" style="43" customWidth="1"/>
    <col min="8" max="8" width="26" style="14" customWidth="1"/>
    <col min="9" max="9" width="17.33203125" style="13" bestFit="1" customWidth="1"/>
    <col min="10" max="10" width="11.33203125" style="18" customWidth="1"/>
    <col min="11" max="11" width="10.33203125" style="13" customWidth="1"/>
    <col min="12" max="12" width="34.1640625" style="43" customWidth="1"/>
    <col min="13" max="13" width="22" style="112" bestFit="1" customWidth="1"/>
    <col min="14" max="17" width="22" style="112" customWidth="1"/>
    <col min="18" max="18" width="13.1640625" style="13" customWidth="1"/>
    <col min="19" max="19" width="13.1640625" style="42" customWidth="1"/>
    <col min="20" max="20" width="13.1640625" style="118" customWidth="1"/>
    <col min="21" max="22" width="9" style="118" customWidth="1"/>
    <col min="23" max="23" width="9" style="15" customWidth="1"/>
    <col min="24" max="24" width="30.83203125" style="5" customWidth="1"/>
    <col min="25" max="25" width="11" style="5" customWidth="1"/>
    <col min="26" max="26" width="13.33203125" style="13" customWidth="1"/>
    <col min="27" max="27" width="15.33203125" style="5" customWidth="1"/>
    <col min="28" max="28" width="13.5" style="13" customWidth="1"/>
    <col min="29" max="29" width="13.5" style="23" customWidth="1"/>
    <col min="30" max="30" width="14.1640625" style="13" customWidth="1"/>
    <col min="31" max="31" width="15.1640625" style="14" customWidth="1"/>
    <col min="32" max="32" width="19.1640625" style="13" customWidth="1"/>
    <col min="33" max="33" width="15.5" style="13" customWidth="1"/>
    <col min="34" max="37" width="9.1640625" style="13" customWidth="1"/>
    <col min="38" max="38" width="19.1640625" style="13" customWidth="1"/>
    <col min="39" max="39" width="49" style="13" bestFit="1" customWidth="1"/>
    <col min="40" max="40" width="11.5" style="5"/>
    <col min="41" max="41" width="49.5" style="6" customWidth="1"/>
    <col min="42" max="42" width="11.5" style="6"/>
    <col min="43" max="16384" width="11.5" style="5"/>
  </cols>
  <sheetData>
    <row r="1" spans="1:44" ht="1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44" ht="15.75" customHeight="1" thickBot="1">
      <c r="A2" s="7"/>
      <c r="B2" s="8"/>
      <c r="C2" s="8"/>
      <c r="D2" s="9"/>
      <c r="E2" s="9"/>
      <c r="F2" s="9"/>
      <c r="G2" s="9"/>
      <c r="H2" s="9"/>
      <c r="I2" s="9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</row>
    <row r="3" spans="1:44" ht="1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1"/>
      <c r="AO3" s="11"/>
      <c r="AP3" s="11"/>
    </row>
    <row r="4" spans="1:44">
      <c r="B4" s="14"/>
      <c r="C4" s="15" t="s">
        <v>1</v>
      </c>
      <c r="D4" s="15">
        <f>COUNTIF(F15:F47, "NATIONAL")</f>
        <v>0</v>
      </c>
      <c r="E4" s="14"/>
      <c r="F4" s="14"/>
      <c r="G4" s="16"/>
      <c r="H4" s="17"/>
      <c r="K4" s="17"/>
      <c r="L4" s="19"/>
      <c r="M4" s="20" t="s">
        <v>2</v>
      </c>
      <c r="N4" s="119"/>
      <c r="O4" s="119"/>
      <c r="P4" s="119"/>
      <c r="Q4" s="119"/>
      <c r="R4" s="11"/>
      <c r="S4" s="21"/>
      <c r="T4" s="11"/>
      <c r="U4" s="11"/>
      <c r="V4" s="11"/>
      <c r="W4" s="14"/>
      <c r="Y4" s="22" t="s">
        <v>3</v>
      </c>
      <c r="AD4" s="14"/>
      <c r="AE4" s="17"/>
      <c r="AF4" s="14"/>
      <c r="AG4" s="14"/>
      <c r="AH4" s="14"/>
      <c r="AI4" s="14"/>
      <c r="AJ4" s="14"/>
      <c r="AK4" s="14"/>
      <c r="AL4" s="14"/>
      <c r="AM4" s="14"/>
    </row>
    <row r="5" spans="1:44">
      <c r="B5" s="14"/>
      <c r="C5" s="15" t="s">
        <v>4</v>
      </c>
      <c r="D5" s="15">
        <f>COUNTIF(F15:F47, "EXPAT")</f>
        <v>2</v>
      </c>
      <c r="E5" s="14"/>
      <c r="F5" s="14"/>
      <c r="G5" s="24"/>
      <c r="K5" s="17"/>
      <c r="L5" s="19"/>
      <c r="M5" s="20" t="s">
        <v>5</v>
      </c>
      <c r="N5" s="119"/>
      <c r="O5" s="119"/>
      <c r="P5" s="119"/>
      <c r="Q5" s="119"/>
      <c r="R5" s="11"/>
      <c r="S5" s="21"/>
      <c r="T5" s="11"/>
      <c r="U5" s="11"/>
      <c r="V5" s="11"/>
      <c r="W5" s="14"/>
      <c r="Y5" s="25" t="s">
        <v>6</v>
      </c>
      <c r="AD5" s="14"/>
      <c r="AF5" s="14"/>
      <c r="AG5" s="14"/>
      <c r="AH5" s="14"/>
      <c r="AI5" s="14"/>
      <c r="AJ5" s="14"/>
      <c r="AK5" s="14"/>
      <c r="AL5" s="14"/>
      <c r="AM5" s="14"/>
    </row>
    <row r="6" spans="1:44">
      <c r="B6" s="14"/>
      <c r="C6" s="14"/>
      <c r="D6" s="14"/>
      <c r="E6" s="14"/>
      <c r="F6" s="14"/>
      <c r="G6" s="26"/>
      <c r="K6" s="11"/>
      <c r="L6" s="19"/>
      <c r="M6" s="20" t="s">
        <v>7</v>
      </c>
      <c r="N6" s="119"/>
      <c r="O6" s="119"/>
      <c r="P6" s="119"/>
      <c r="Q6" s="119"/>
      <c r="R6" s="11"/>
      <c r="S6" s="21"/>
      <c r="T6" s="11"/>
      <c r="U6" s="11"/>
      <c r="V6" s="11"/>
      <c r="W6" s="14"/>
      <c r="Y6" s="25" t="s">
        <v>8</v>
      </c>
      <c r="AD6" s="14"/>
      <c r="AF6" s="14"/>
      <c r="AG6" s="14"/>
      <c r="AH6" s="14"/>
      <c r="AI6" s="14"/>
      <c r="AJ6" s="14"/>
      <c r="AK6" s="14"/>
      <c r="AL6" s="14"/>
      <c r="AM6" s="14"/>
    </row>
    <row r="7" spans="1:44">
      <c r="B7" s="27"/>
      <c r="C7" s="28" t="s">
        <v>9</v>
      </c>
      <c r="D7" s="28">
        <f>SUM(D4:D5)</f>
        <v>2</v>
      </c>
      <c r="E7" s="27"/>
      <c r="F7" s="27"/>
      <c r="G7" s="29"/>
      <c r="H7" s="30" t="s">
        <v>10</v>
      </c>
      <c r="I7" s="30" t="s">
        <v>11</v>
      </c>
      <c r="J7" s="11"/>
      <c r="K7" s="11"/>
      <c r="L7" s="19"/>
      <c r="M7" s="29" t="s">
        <v>12</v>
      </c>
      <c r="N7" s="26"/>
      <c r="O7" s="26"/>
      <c r="P7" s="26"/>
      <c r="Q7" s="26"/>
      <c r="R7" s="11"/>
      <c r="S7" s="21"/>
      <c r="T7" s="11"/>
      <c r="U7" s="11"/>
      <c r="V7" s="11"/>
      <c r="W7" s="14"/>
      <c r="Y7" s="25" t="s">
        <v>13</v>
      </c>
      <c r="AD7" s="27"/>
      <c r="AF7" s="27"/>
      <c r="AG7" s="27"/>
      <c r="AH7" s="27"/>
      <c r="AI7" s="27"/>
      <c r="AJ7" s="27"/>
      <c r="AK7" s="27"/>
      <c r="AL7" s="27"/>
      <c r="AM7" s="27"/>
    </row>
    <row r="8" spans="1:44">
      <c r="B8" s="14"/>
      <c r="C8" s="14"/>
      <c r="D8" s="14"/>
      <c r="E8" s="14"/>
      <c r="F8" s="14"/>
      <c r="G8" s="29" t="s">
        <v>14</v>
      </c>
      <c r="H8" s="15">
        <f>COUNTIF(I15:I47, "MALE")</f>
        <v>2</v>
      </c>
      <c r="I8" s="31">
        <f>(H8/D7)*100</f>
        <v>100</v>
      </c>
      <c r="J8" s="32"/>
      <c r="K8" s="11"/>
      <c r="L8" s="19"/>
      <c r="M8" s="33" t="s">
        <v>15</v>
      </c>
      <c r="N8" s="120"/>
      <c r="O8" s="120"/>
      <c r="P8" s="120"/>
      <c r="Q8" s="120"/>
      <c r="R8" s="11"/>
      <c r="S8" s="21"/>
      <c r="T8" s="11"/>
      <c r="U8" s="11"/>
      <c r="V8" s="11"/>
      <c r="W8" s="14"/>
      <c r="Y8" s="25" t="s">
        <v>16</v>
      </c>
      <c r="AD8" s="14"/>
      <c r="AF8" s="14"/>
      <c r="AG8" s="14"/>
      <c r="AH8" s="14"/>
      <c r="AI8" s="14"/>
      <c r="AJ8" s="14"/>
      <c r="AK8" s="14"/>
      <c r="AL8" s="14"/>
      <c r="AM8" s="14"/>
    </row>
    <row r="9" spans="1:44">
      <c r="B9" s="34"/>
      <c r="C9" s="35" t="s">
        <v>17</v>
      </c>
      <c r="D9" s="36">
        <f>D4/D7*100</f>
        <v>0</v>
      </c>
      <c r="E9" s="17"/>
      <c r="F9" s="17"/>
      <c r="G9" s="29" t="s">
        <v>18</v>
      </c>
      <c r="H9" s="15">
        <f>COUNTIF(I15:I47, "FEMALE")</f>
        <v>0</v>
      </c>
      <c r="I9" s="31">
        <f>(H9/D7)*100</f>
        <v>0</v>
      </c>
      <c r="J9" s="32"/>
      <c r="K9" s="11"/>
      <c r="L9" s="19"/>
      <c r="M9" s="37" t="s">
        <v>19</v>
      </c>
      <c r="N9" s="121"/>
      <c r="O9" s="121"/>
      <c r="P9" s="121"/>
      <c r="Q9" s="121"/>
      <c r="R9" s="11"/>
      <c r="S9" s="21"/>
      <c r="T9" s="11"/>
      <c r="U9" s="11"/>
      <c r="V9" s="11"/>
      <c r="W9" s="14"/>
      <c r="Y9" s="25" t="s">
        <v>20</v>
      </c>
      <c r="AD9" s="17"/>
      <c r="AF9" s="17"/>
      <c r="AG9" s="17"/>
      <c r="AH9" s="17"/>
      <c r="AI9" s="17"/>
      <c r="AJ9" s="17"/>
      <c r="AK9" s="17"/>
      <c r="AL9" s="17"/>
      <c r="AM9" s="17"/>
    </row>
    <row r="10" spans="1:44">
      <c r="B10" s="34"/>
      <c r="C10" s="35" t="s">
        <v>21</v>
      </c>
      <c r="D10" s="36">
        <f>D5/D7*100</f>
        <v>100</v>
      </c>
      <c r="E10" s="17"/>
      <c r="F10" s="17"/>
      <c r="G10" s="26"/>
      <c r="K10" s="11"/>
      <c r="L10" s="19"/>
      <c r="M10" s="38" t="s">
        <v>22</v>
      </c>
      <c r="N10" s="122"/>
      <c r="O10" s="122"/>
      <c r="P10" s="122"/>
      <c r="Q10" s="122"/>
      <c r="R10" s="11"/>
      <c r="S10" s="21"/>
      <c r="T10" s="11"/>
      <c r="U10" s="11"/>
      <c r="V10" s="11"/>
      <c r="W10" s="14"/>
      <c r="Y10" s="25" t="s">
        <v>23</v>
      </c>
      <c r="AD10" s="17"/>
      <c r="AF10" s="17"/>
      <c r="AG10" s="17"/>
      <c r="AH10" s="17"/>
      <c r="AI10" s="17"/>
      <c r="AJ10" s="17"/>
      <c r="AK10" s="17"/>
      <c r="AL10" s="17"/>
      <c r="AM10" s="17"/>
    </row>
    <row r="11" spans="1:44">
      <c r="B11" s="27"/>
      <c r="C11" s="27" t="s">
        <v>24</v>
      </c>
      <c r="D11" s="39">
        <f ca="1">TODAY()</f>
        <v>42402</v>
      </c>
      <c r="E11" s="39"/>
      <c r="F11" s="26"/>
      <c r="G11" s="14"/>
      <c r="H11" s="13"/>
      <c r="J11" s="11"/>
      <c r="K11" s="11"/>
      <c r="L11" s="32"/>
      <c r="M11" s="38" t="s">
        <v>25</v>
      </c>
      <c r="N11" s="122"/>
      <c r="O11" s="122"/>
      <c r="P11" s="122"/>
      <c r="Q11" s="122"/>
      <c r="R11" s="11"/>
      <c r="S11" s="21"/>
      <c r="T11" s="40"/>
      <c r="U11" s="40"/>
      <c r="V11" s="14"/>
      <c r="W11" s="5"/>
      <c r="Y11" s="25" t="s">
        <v>26</v>
      </c>
      <c r="AD11" s="14"/>
      <c r="AE11" s="13"/>
      <c r="AF11" s="14"/>
      <c r="AG11" s="14"/>
      <c r="AH11" s="14"/>
      <c r="AI11" s="14"/>
      <c r="AJ11" s="14"/>
      <c r="AK11" s="14"/>
      <c r="AL11" s="14"/>
      <c r="AM11" s="14"/>
    </row>
    <row r="12" spans="1:44">
      <c r="B12" s="14"/>
      <c r="C12" s="14"/>
      <c r="D12" s="14"/>
      <c r="E12" s="14"/>
      <c r="F12" s="14"/>
      <c r="G12" s="26"/>
      <c r="K12" s="11"/>
      <c r="L12" s="19"/>
      <c r="M12" s="38" t="s">
        <v>27</v>
      </c>
      <c r="N12" s="122"/>
      <c r="O12" s="122"/>
      <c r="P12" s="122"/>
      <c r="Q12" s="122"/>
      <c r="R12" s="41"/>
      <c r="S12" s="21"/>
      <c r="T12" s="11"/>
      <c r="U12" s="11"/>
      <c r="V12" s="40"/>
      <c r="W12" s="14"/>
      <c r="AD12" s="14"/>
      <c r="AF12" s="14"/>
      <c r="AG12" s="14"/>
      <c r="AH12" s="14"/>
      <c r="AI12" s="14"/>
      <c r="AJ12" s="14"/>
      <c r="AK12" s="14"/>
      <c r="AL12" s="14"/>
      <c r="AM12" s="14"/>
    </row>
    <row r="13" spans="1:44" ht="20.25" customHeight="1">
      <c r="A13" s="42">
        <v>42400</v>
      </c>
      <c r="M13" s="44" t="s">
        <v>28</v>
      </c>
      <c r="N13" s="123"/>
      <c r="O13" s="123"/>
      <c r="P13" s="123"/>
      <c r="Q13" s="123"/>
      <c r="T13" s="14"/>
      <c r="U13" s="14"/>
      <c r="V13" s="45"/>
      <c r="W13" s="14"/>
      <c r="AG13" s="46" t="s">
        <v>29</v>
      </c>
      <c r="AH13" s="46"/>
      <c r="AI13" s="46"/>
      <c r="AJ13" s="46"/>
      <c r="AK13" s="46"/>
    </row>
    <row r="14" spans="1:44" s="62" customFormat="1" ht="46.5" customHeight="1">
      <c r="A14" s="47" t="s">
        <v>30</v>
      </c>
      <c r="B14" s="48" t="s">
        <v>31</v>
      </c>
      <c r="C14" s="48" t="s">
        <v>32</v>
      </c>
      <c r="D14" s="48" t="s">
        <v>33</v>
      </c>
      <c r="E14" s="48" t="s">
        <v>34</v>
      </c>
      <c r="F14" s="47" t="s">
        <v>35</v>
      </c>
      <c r="G14" s="49" t="s">
        <v>36</v>
      </c>
      <c r="H14" s="50" t="s">
        <v>37</v>
      </c>
      <c r="I14" s="48" t="s">
        <v>38</v>
      </c>
      <c r="J14" s="51" t="s">
        <v>39</v>
      </c>
      <c r="K14" s="51" t="s">
        <v>40</v>
      </c>
      <c r="L14" s="48" t="s">
        <v>41</v>
      </c>
      <c r="M14" s="48" t="s">
        <v>42</v>
      </c>
      <c r="N14" s="48" t="s">
        <v>83</v>
      </c>
      <c r="O14" s="48" t="s">
        <v>89</v>
      </c>
      <c r="P14" s="124" t="s">
        <v>92</v>
      </c>
      <c r="Q14" s="124" t="s">
        <v>91</v>
      </c>
      <c r="R14" s="52" t="s">
        <v>43</v>
      </c>
      <c r="S14" s="47" t="s">
        <v>44</v>
      </c>
      <c r="T14" s="53" t="s">
        <v>45</v>
      </c>
      <c r="U14" s="54" t="s">
        <v>46</v>
      </c>
      <c r="V14" s="54" t="s">
        <v>47</v>
      </c>
      <c r="W14" s="54" t="s">
        <v>48</v>
      </c>
      <c r="X14" s="55" t="s">
        <v>49</v>
      </c>
      <c r="Y14" s="56" t="s">
        <v>50</v>
      </c>
      <c r="Z14" s="54" t="s">
        <v>51</v>
      </c>
      <c r="AA14" s="57" t="s">
        <v>52</v>
      </c>
      <c r="AB14" s="58" t="s">
        <v>53</v>
      </c>
      <c r="AC14" s="59" t="s">
        <v>54</v>
      </c>
      <c r="AD14" s="60" t="s">
        <v>55</v>
      </c>
      <c r="AE14" s="60" t="s">
        <v>56</v>
      </c>
      <c r="AF14" s="60" t="s">
        <v>57</v>
      </c>
      <c r="AG14" s="61" t="s">
        <v>58</v>
      </c>
      <c r="AH14" s="61" t="s">
        <v>59</v>
      </c>
      <c r="AI14" s="61" t="s">
        <v>60</v>
      </c>
      <c r="AJ14" s="61" t="s">
        <v>61</v>
      </c>
      <c r="AK14" s="61" t="s">
        <v>62</v>
      </c>
      <c r="AL14" s="60" t="s">
        <v>63</v>
      </c>
      <c r="AM14" s="60" t="s">
        <v>64</v>
      </c>
      <c r="AN14" s="5"/>
      <c r="AO14" s="6"/>
      <c r="AP14" s="6"/>
      <c r="AQ14" s="5"/>
      <c r="AR14" s="5"/>
    </row>
    <row r="15" spans="1:44" s="77" customFormat="1" ht="15" customHeight="1">
      <c r="A15" s="63">
        <v>103847</v>
      </c>
      <c r="B15" s="64" t="s">
        <v>65</v>
      </c>
      <c r="C15" s="64" t="s">
        <v>66</v>
      </c>
      <c r="D15" s="64" t="s">
        <v>66</v>
      </c>
      <c r="E15" s="65" t="s">
        <v>67</v>
      </c>
      <c r="F15" s="64" t="s">
        <v>68</v>
      </c>
      <c r="G15" s="66" t="s">
        <v>84</v>
      </c>
      <c r="H15" s="66" t="s">
        <v>85</v>
      </c>
      <c r="I15" s="67" t="s">
        <v>69</v>
      </c>
      <c r="J15" s="68" t="s">
        <v>70</v>
      </c>
      <c r="K15" s="68"/>
      <c r="L15" s="69" t="s">
        <v>71</v>
      </c>
      <c r="M15" s="70" t="s">
        <v>25</v>
      </c>
      <c r="N15" s="70" t="s">
        <v>87</v>
      </c>
      <c r="O15" s="70" t="s">
        <v>90</v>
      </c>
      <c r="P15" s="70"/>
      <c r="Q15" s="70"/>
      <c r="R15" s="71">
        <v>41956</v>
      </c>
      <c r="S15" s="71">
        <v>42321</v>
      </c>
      <c r="T15" s="71">
        <v>42503</v>
      </c>
      <c r="U15" s="64" t="str">
        <f t="shared" ref="U15:U16" si="0">+V15</f>
        <v>UK</v>
      </c>
      <c r="V15" s="64" t="s">
        <v>72</v>
      </c>
      <c r="W15" s="72">
        <f t="shared" ref="W15:W16" si="1">DAYS360(R15,$A$13)/30</f>
        <v>14.6</v>
      </c>
      <c r="X15" s="70" t="s">
        <v>16</v>
      </c>
      <c r="Y15" s="68" t="s">
        <v>73</v>
      </c>
      <c r="Z15" s="73" t="str">
        <f>IF($T15="CDI", "UNLIMITED", "FIXED")</f>
        <v>FIXED</v>
      </c>
      <c r="AA15" s="74"/>
      <c r="AB15" s="75" t="s">
        <v>74</v>
      </c>
      <c r="AC15" s="76" t="s">
        <v>74</v>
      </c>
      <c r="AD15" s="64" t="s">
        <v>75</v>
      </c>
      <c r="AE15" s="64" t="s">
        <v>74</v>
      </c>
      <c r="AF15" s="64" t="s">
        <v>74</v>
      </c>
      <c r="AG15" s="64" t="s">
        <v>76</v>
      </c>
      <c r="AH15" s="64"/>
      <c r="AI15" s="64"/>
      <c r="AJ15" s="64"/>
      <c r="AK15" s="64"/>
      <c r="AL15" s="64"/>
      <c r="AM15" s="64" t="s">
        <v>77</v>
      </c>
      <c r="AN15" s="5"/>
      <c r="AO15" s="6"/>
      <c r="AP15" s="6"/>
      <c r="AQ15" s="5"/>
      <c r="AR15" s="5"/>
    </row>
    <row r="16" spans="1:44" s="77" customFormat="1" ht="15" customHeight="1">
      <c r="A16" s="63">
        <v>103985</v>
      </c>
      <c r="B16" s="64" t="s">
        <v>65</v>
      </c>
      <c r="C16" s="64" t="s">
        <v>66</v>
      </c>
      <c r="D16" s="64" t="s">
        <v>66</v>
      </c>
      <c r="E16" s="65" t="s">
        <v>67</v>
      </c>
      <c r="F16" s="64" t="s">
        <v>68</v>
      </c>
      <c r="G16" s="66" t="s">
        <v>86</v>
      </c>
      <c r="H16" s="78" t="s">
        <v>86</v>
      </c>
      <c r="I16" s="67" t="s">
        <v>69</v>
      </c>
      <c r="J16" s="68" t="s">
        <v>70</v>
      </c>
      <c r="K16" s="68"/>
      <c r="L16" s="79" t="s">
        <v>78</v>
      </c>
      <c r="M16" s="66" t="s">
        <v>15</v>
      </c>
      <c r="N16" s="66" t="s">
        <v>88</v>
      </c>
      <c r="O16" s="66" t="s">
        <v>90</v>
      </c>
      <c r="P16" s="66"/>
      <c r="Q16" s="66"/>
      <c r="R16" s="71">
        <v>42000</v>
      </c>
      <c r="S16" s="71">
        <v>42360</v>
      </c>
      <c r="T16" s="80">
        <v>42551</v>
      </c>
      <c r="U16" s="64" t="str">
        <f t="shared" si="0"/>
        <v>UK</v>
      </c>
      <c r="V16" s="64" t="s">
        <v>72</v>
      </c>
      <c r="W16" s="72">
        <f t="shared" si="1"/>
        <v>13.133333333333333</v>
      </c>
      <c r="X16" s="70" t="s">
        <v>16</v>
      </c>
      <c r="Y16" s="68" t="s">
        <v>73</v>
      </c>
      <c r="Z16" s="73" t="str">
        <f>IF($T16="CDI", "UNLIMITED", "FIXED")</f>
        <v>FIXED</v>
      </c>
      <c r="AA16" s="74"/>
      <c r="AB16" s="75" t="s">
        <v>74</v>
      </c>
      <c r="AC16" s="76" t="s">
        <v>74</v>
      </c>
      <c r="AD16" s="64" t="s">
        <v>75</v>
      </c>
      <c r="AE16" s="65" t="s">
        <v>74</v>
      </c>
      <c r="AF16" s="64" t="s">
        <v>74</v>
      </c>
      <c r="AG16" s="64" t="s">
        <v>76</v>
      </c>
      <c r="AH16" s="64"/>
      <c r="AI16" s="64"/>
      <c r="AJ16" s="64"/>
      <c r="AK16" s="64"/>
      <c r="AL16" s="64"/>
      <c r="AM16" s="64" t="s">
        <v>79</v>
      </c>
      <c r="AN16" s="5"/>
      <c r="AO16" s="6"/>
      <c r="AQ16" s="5"/>
      <c r="AR16" s="5"/>
    </row>
    <row r="17" spans="1:42" s="24" customFormat="1" ht="17.25" customHeight="1">
      <c r="A17" s="84"/>
      <c r="B17" s="85"/>
      <c r="C17" s="85"/>
      <c r="D17" s="85"/>
      <c r="E17" s="86"/>
      <c r="F17" s="85"/>
      <c r="G17" s="85"/>
      <c r="H17" s="85"/>
      <c r="I17" s="85"/>
      <c r="J17" s="87"/>
      <c r="K17" s="85"/>
      <c r="L17" s="85"/>
      <c r="M17" s="85"/>
      <c r="N17" s="85"/>
      <c r="O17" s="85"/>
      <c r="P17" s="85"/>
      <c r="Q17" s="85"/>
      <c r="R17" s="85"/>
      <c r="S17" s="85"/>
      <c r="T17" s="88"/>
      <c r="U17" s="89"/>
      <c r="V17" s="89"/>
      <c r="W17" s="90"/>
      <c r="X17" s="91"/>
      <c r="Y17" s="91"/>
      <c r="Z17" s="92"/>
      <c r="AA17" s="14"/>
      <c r="AB17" s="93"/>
      <c r="AC17" s="93"/>
      <c r="AD17" s="93"/>
      <c r="AE17" s="85"/>
      <c r="AF17" s="85"/>
      <c r="AG17" s="81"/>
      <c r="AH17" s="81"/>
      <c r="AI17" s="81"/>
      <c r="AJ17" s="81"/>
      <c r="AK17" s="81"/>
      <c r="AL17" s="85"/>
      <c r="AM17" s="81"/>
      <c r="AO17" s="94"/>
      <c r="AP17" s="94"/>
    </row>
    <row r="18" spans="1:42" s="24" customFormat="1" ht="17.25" customHeight="1">
      <c r="A18" s="84"/>
      <c r="B18" s="85"/>
      <c r="C18" s="85"/>
      <c r="D18" s="85"/>
      <c r="E18" s="86"/>
      <c r="F18" s="85"/>
      <c r="G18" s="85"/>
      <c r="H18" s="85"/>
      <c r="I18" s="85"/>
      <c r="J18" s="87"/>
      <c r="K18" s="85"/>
      <c r="L18" s="85"/>
      <c r="M18" s="85"/>
      <c r="N18" s="85"/>
      <c r="O18" s="85"/>
      <c r="P18" s="85"/>
      <c r="Q18" s="85"/>
      <c r="R18" s="85"/>
      <c r="S18" s="85"/>
      <c r="T18" s="88"/>
      <c r="U18" s="89"/>
      <c r="V18" s="89"/>
      <c r="W18" s="90"/>
      <c r="X18" s="91"/>
      <c r="Y18" s="91"/>
      <c r="Z18" s="92"/>
      <c r="AA18" s="14"/>
      <c r="AB18" s="93"/>
      <c r="AC18" s="93"/>
      <c r="AD18" s="93"/>
      <c r="AE18" s="85"/>
      <c r="AF18" s="85"/>
      <c r="AG18" s="81"/>
      <c r="AH18" s="81"/>
      <c r="AI18" s="81"/>
      <c r="AJ18" s="81"/>
      <c r="AK18" s="81"/>
      <c r="AL18" s="85"/>
      <c r="AM18" s="81"/>
      <c r="AO18" s="94"/>
      <c r="AP18" s="94"/>
    </row>
    <row r="19" spans="1:42" s="24" customFormat="1" ht="17.25" customHeight="1">
      <c r="A19" s="84"/>
      <c r="B19" s="85"/>
      <c r="C19" s="85"/>
      <c r="D19" s="85"/>
      <c r="E19" s="86"/>
      <c r="F19" s="85"/>
      <c r="G19" s="85"/>
      <c r="H19" s="85"/>
      <c r="I19" s="85"/>
      <c r="J19" s="87"/>
      <c r="K19" s="85"/>
      <c r="L19" s="85"/>
      <c r="M19" s="85"/>
      <c r="N19" s="85"/>
      <c r="O19" s="85"/>
      <c r="P19" s="85"/>
      <c r="Q19" s="85"/>
      <c r="R19" s="85"/>
      <c r="S19" s="85"/>
      <c r="T19" s="88"/>
      <c r="U19" s="89"/>
      <c r="V19" s="89"/>
      <c r="W19" s="90"/>
      <c r="X19" s="91"/>
      <c r="Y19" s="91"/>
      <c r="Z19" s="92"/>
      <c r="AA19" s="14"/>
      <c r="AB19" s="93"/>
      <c r="AC19" s="93"/>
      <c r="AD19" s="93"/>
      <c r="AE19" s="85"/>
      <c r="AF19" s="85"/>
      <c r="AG19" s="81"/>
      <c r="AH19" s="81"/>
      <c r="AI19" s="81"/>
      <c r="AJ19" s="81"/>
      <c r="AK19" s="81"/>
      <c r="AL19" s="85"/>
      <c r="AM19" s="81"/>
      <c r="AO19" s="94"/>
      <c r="AP19" s="94"/>
    </row>
    <row r="20" spans="1:42" s="24" customFormat="1" ht="17.25" customHeight="1">
      <c r="A20" s="84"/>
      <c r="B20" s="85"/>
      <c r="C20" s="85"/>
      <c r="D20" s="85"/>
      <c r="E20" s="86"/>
      <c r="F20" s="85"/>
      <c r="G20" s="85"/>
      <c r="H20" s="85"/>
      <c r="I20" s="85"/>
      <c r="J20" s="87"/>
      <c r="K20" s="85"/>
      <c r="L20" s="85"/>
      <c r="M20" s="85"/>
      <c r="N20" s="85"/>
      <c r="O20" s="85"/>
      <c r="P20" s="85"/>
      <c r="Q20" s="85"/>
      <c r="R20" s="85"/>
      <c r="S20" s="85"/>
      <c r="T20" s="88"/>
      <c r="U20" s="89"/>
      <c r="V20" s="89"/>
      <c r="W20" s="90"/>
      <c r="X20" s="91"/>
      <c r="Y20" s="91"/>
      <c r="Z20" s="92"/>
      <c r="AA20" s="14"/>
      <c r="AB20" s="93"/>
      <c r="AC20" s="93"/>
      <c r="AD20" s="93"/>
      <c r="AE20" s="85"/>
      <c r="AF20" s="85"/>
      <c r="AG20" s="81"/>
      <c r="AH20" s="81"/>
      <c r="AI20" s="81"/>
      <c r="AJ20" s="81"/>
      <c r="AK20" s="81"/>
      <c r="AL20" s="85"/>
      <c r="AM20" s="81"/>
      <c r="AO20" s="94"/>
      <c r="AP20" s="94"/>
    </row>
    <row r="21" spans="1:42" s="82" customFormat="1" ht="17.25" customHeight="1">
      <c r="A21" s="95"/>
      <c r="E21" s="95"/>
      <c r="F21" s="95"/>
      <c r="G21" s="95"/>
      <c r="H21" s="96"/>
      <c r="I21" s="97"/>
      <c r="J21" s="98"/>
      <c r="K21" s="98"/>
      <c r="L21" s="99"/>
      <c r="M21" s="100"/>
      <c r="N21" s="100"/>
      <c r="O21" s="100"/>
      <c r="P21" s="100"/>
      <c r="Q21" s="100"/>
      <c r="S21" s="101"/>
      <c r="T21" s="95"/>
      <c r="U21" s="95"/>
      <c r="V21" s="95"/>
      <c r="W21" s="102" t="s">
        <v>80</v>
      </c>
      <c r="Z21" s="103" t="s">
        <v>81</v>
      </c>
      <c r="AA21" s="104"/>
      <c r="AB21" s="105"/>
      <c r="AC21" s="106"/>
      <c r="AD21" s="95"/>
      <c r="AE21" s="95"/>
      <c r="AF21" s="107"/>
      <c r="AG21" s="107"/>
      <c r="AH21" s="107"/>
      <c r="AI21" s="107"/>
      <c r="AJ21" s="107"/>
      <c r="AK21" s="107"/>
      <c r="AL21" s="107"/>
      <c r="AM21" s="107"/>
      <c r="AO21" s="83"/>
      <c r="AP21" s="83"/>
    </row>
    <row r="22" spans="1:42" ht="17.25" customHeight="1">
      <c r="B22" s="5"/>
      <c r="C22" s="5"/>
      <c r="D22" s="5"/>
      <c r="F22" s="5"/>
      <c r="G22" s="13"/>
      <c r="H22" s="108"/>
      <c r="I22" s="109"/>
      <c r="J22" s="110"/>
      <c r="K22" s="110"/>
      <c r="L22" s="111"/>
      <c r="R22" s="5"/>
      <c r="T22" s="13"/>
      <c r="U22" s="13"/>
      <c r="V22" s="13"/>
      <c r="W22" s="113">
        <f>AVERAGE(W15:W16)</f>
        <v>13.866666666666667</v>
      </c>
      <c r="Z22" s="103">
        <f>COUNTIFS(Z15:Z16,"FIXED")</f>
        <v>2</v>
      </c>
      <c r="AA22" s="104"/>
      <c r="AB22" s="105"/>
      <c r="AF22" s="114"/>
      <c r="AG22" s="114"/>
      <c r="AH22" s="114"/>
      <c r="AI22" s="114"/>
      <c r="AJ22" s="114"/>
      <c r="AK22" s="114"/>
      <c r="AL22" s="114"/>
      <c r="AM22" s="114"/>
    </row>
    <row r="23" spans="1:42" ht="17.25" customHeight="1">
      <c r="B23" s="5"/>
      <c r="C23" s="5"/>
      <c r="D23" s="5"/>
      <c r="E23" s="5"/>
      <c r="F23" s="5"/>
      <c r="H23" s="108"/>
      <c r="I23" s="109"/>
      <c r="J23" s="110"/>
      <c r="K23" s="110"/>
      <c r="L23" s="111"/>
      <c r="R23" s="5"/>
      <c r="T23" s="13"/>
      <c r="U23" s="13"/>
      <c r="V23" s="13"/>
      <c r="W23" s="13"/>
      <c r="Z23" s="115" t="s">
        <v>82</v>
      </c>
      <c r="AA23" s="116"/>
      <c r="AB23" s="117"/>
      <c r="AF23" s="114"/>
      <c r="AG23" s="114"/>
      <c r="AH23" s="114"/>
      <c r="AI23" s="114"/>
      <c r="AJ23" s="114"/>
      <c r="AK23" s="114"/>
      <c r="AL23" s="114"/>
      <c r="AM23" s="114"/>
    </row>
    <row r="24" spans="1:42" ht="17.25" customHeight="1">
      <c r="B24" s="5"/>
      <c r="C24" s="5"/>
      <c r="D24" s="5"/>
      <c r="E24" s="5"/>
      <c r="F24" s="5"/>
      <c r="H24" s="108"/>
      <c r="I24" s="109"/>
      <c r="J24" s="110"/>
      <c r="K24" s="110"/>
      <c r="L24" s="111"/>
      <c r="R24" s="5"/>
      <c r="T24" s="13"/>
      <c r="U24" s="13"/>
      <c r="V24" s="13"/>
      <c r="W24" s="13"/>
      <c r="Z24" s="115">
        <f>COUNTIFS(Z15:Z16,"UNLIMITED")</f>
        <v>0</v>
      </c>
      <c r="AA24" s="116"/>
      <c r="AB24" s="117"/>
      <c r="AF24" s="114"/>
      <c r="AG24" s="114"/>
      <c r="AH24" s="114"/>
      <c r="AI24" s="114"/>
      <c r="AJ24" s="114"/>
      <c r="AK24" s="114"/>
      <c r="AL24" s="114"/>
      <c r="AM24" s="114"/>
    </row>
    <row r="25" spans="1:42" ht="17.25" customHeight="1">
      <c r="B25" s="5"/>
      <c r="C25" s="5"/>
      <c r="D25" s="5"/>
      <c r="E25" s="5"/>
      <c r="F25" s="5"/>
      <c r="H25" s="108"/>
      <c r="I25" s="109"/>
      <c r="J25" s="110"/>
      <c r="K25" s="110"/>
      <c r="L25" s="111"/>
      <c r="R25" s="5"/>
      <c r="T25" s="13"/>
      <c r="U25" s="13"/>
      <c r="V25" s="13"/>
      <c r="W25" s="13"/>
      <c r="Z25" s="5"/>
      <c r="AF25" s="114"/>
      <c r="AG25" s="114"/>
      <c r="AH25" s="114"/>
      <c r="AI25" s="114"/>
      <c r="AJ25" s="114"/>
      <c r="AK25" s="114"/>
      <c r="AL25" s="114"/>
      <c r="AM25" s="114"/>
    </row>
    <row r="26" spans="1:42" ht="17.25" customHeight="1">
      <c r="B26" s="5"/>
      <c r="C26" s="5"/>
      <c r="D26" s="5"/>
      <c r="E26" s="5"/>
      <c r="F26" s="5"/>
      <c r="H26" s="108"/>
      <c r="I26" s="109"/>
      <c r="J26" s="110"/>
      <c r="K26" s="110"/>
      <c r="L26" s="111"/>
      <c r="R26" s="5"/>
      <c r="T26" s="13"/>
      <c r="U26" s="13"/>
      <c r="V26" s="13"/>
      <c r="W26" s="13"/>
      <c r="Z26" s="5"/>
      <c r="AF26" s="114"/>
      <c r="AG26" s="114"/>
      <c r="AH26" s="114"/>
      <c r="AI26" s="114"/>
      <c r="AJ26" s="114"/>
      <c r="AK26" s="114"/>
      <c r="AL26" s="114"/>
      <c r="AM26" s="114"/>
    </row>
    <row r="27" spans="1:42" ht="17.25" customHeight="1">
      <c r="B27" s="5"/>
      <c r="C27" s="5"/>
      <c r="D27" s="5"/>
      <c r="E27" s="5"/>
      <c r="F27" s="5"/>
      <c r="H27" s="108"/>
      <c r="I27" s="109"/>
      <c r="J27" s="110"/>
      <c r="K27" s="110"/>
      <c r="L27" s="111"/>
      <c r="R27" s="5"/>
      <c r="T27" s="13"/>
      <c r="U27" s="13"/>
      <c r="V27" s="13"/>
      <c r="W27" s="13"/>
      <c r="Z27" s="5"/>
      <c r="AF27" s="114"/>
      <c r="AG27" s="114"/>
      <c r="AH27" s="114"/>
      <c r="AI27" s="114"/>
      <c r="AJ27" s="114"/>
      <c r="AK27" s="114"/>
      <c r="AL27" s="114"/>
      <c r="AM27" s="114"/>
    </row>
    <row r="28" spans="1:42" ht="17.25" customHeight="1">
      <c r="B28" s="5"/>
      <c r="C28" s="5"/>
      <c r="D28" s="5"/>
      <c r="E28" s="5"/>
      <c r="F28" s="5"/>
      <c r="H28" s="108"/>
      <c r="I28" s="109"/>
      <c r="J28" s="110"/>
      <c r="K28" s="110"/>
      <c r="L28" s="111"/>
      <c r="R28" s="5"/>
      <c r="T28" s="13"/>
      <c r="U28" s="13"/>
      <c r="V28" s="13"/>
      <c r="W28" s="13"/>
      <c r="Z28" s="5"/>
      <c r="AF28" s="114"/>
      <c r="AG28" s="114"/>
      <c r="AH28" s="114"/>
      <c r="AI28" s="114"/>
      <c r="AJ28" s="114"/>
      <c r="AK28" s="114"/>
      <c r="AL28" s="114"/>
      <c r="AM28" s="114"/>
    </row>
    <row r="29" spans="1:42" ht="17.25" customHeight="1">
      <c r="B29" s="5"/>
      <c r="C29" s="5"/>
      <c r="D29" s="5"/>
      <c r="E29" s="5"/>
      <c r="F29" s="5"/>
      <c r="H29" s="108"/>
      <c r="I29" s="109"/>
      <c r="J29" s="110"/>
      <c r="K29" s="110"/>
      <c r="L29" s="111"/>
      <c r="R29" s="5"/>
      <c r="T29" s="13"/>
      <c r="U29" s="13"/>
      <c r="V29" s="13"/>
      <c r="W29" s="13"/>
      <c r="Z29" s="5"/>
      <c r="AF29" s="114"/>
      <c r="AG29" s="114"/>
      <c r="AH29" s="114"/>
      <c r="AI29" s="114"/>
      <c r="AJ29" s="114"/>
      <c r="AK29" s="114"/>
      <c r="AL29" s="114"/>
      <c r="AM29" s="114"/>
    </row>
    <row r="30" spans="1:42" ht="17.25" customHeight="1">
      <c r="I30" s="5"/>
      <c r="K30" s="110"/>
      <c r="L30" s="111"/>
      <c r="T30" s="13"/>
      <c r="U30" s="13"/>
      <c r="V30" s="13"/>
      <c r="W30" s="13"/>
      <c r="AF30" s="114"/>
      <c r="AG30" s="114"/>
      <c r="AH30" s="114"/>
      <c r="AI30" s="114"/>
      <c r="AJ30" s="114"/>
      <c r="AK30" s="114"/>
      <c r="AL30" s="114"/>
      <c r="AM30" s="114"/>
    </row>
    <row r="31" spans="1:42" ht="17.25" customHeight="1">
      <c r="B31" s="5"/>
      <c r="C31" s="5"/>
      <c r="D31" s="5"/>
      <c r="I31" s="5"/>
      <c r="K31" s="110"/>
      <c r="L31" s="5"/>
      <c r="R31" s="5"/>
      <c r="T31" s="13"/>
      <c r="U31" s="13"/>
      <c r="V31" s="13"/>
      <c r="W31" s="13"/>
      <c r="Z31" s="5"/>
      <c r="AF31" s="114"/>
      <c r="AG31" s="114"/>
      <c r="AH31" s="114"/>
      <c r="AI31" s="114"/>
      <c r="AJ31" s="114"/>
      <c r="AK31" s="114"/>
      <c r="AL31" s="114"/>
      <c r="AM31" s="114"/>
    </row>
    <row r="32" spans="1:42" ht="17.25" customHeight="1">
      <c r="B32" s="5"/>
      <c r="C32" s="5"/>
      <c r="D32" s="5"/>
      <c r="H32" s="5"/>
      <c r="I32" s="5"/>
      <c r="K32" s="110"/>
      <c r="L32" s="5"/>
      <c r="R32" s="5"/>
      <c r="T32" s="13"/>
      <c r="U32" s="13"/>
      <c r="V32" s="13"/>
      <c r="W32" s="13"/>
      <c r="Z32" s="5"/>
      <c r="AE32" s="13"/>
      <c r="AF32" s="114"/>
      <c r="AG32" s="114"/>
      <c r="AH32" s="114"/>
      <c r="AI32" s="114"/>
      <c r="AJ32" s="114"/>
      <c r="AK32" s="114"/>
      <c r="AL32" s="114"/>
      <c r="AM32" s="114"/>
    </row>
    <row r="33" spans="2:259" ht="17.25" customHeight="1">
      <c r="B33" s="5"/>
      <c r="C33" s="5"/>
      <c r="D33" s="5"/>
      <c r="H33" s="5"/>
      <c r="I33" s="5"/>
      <c r="K33" s="110"/>
      <c r="L33" s="5"/>
      <c r="R33" s="5"/>
      <c r="T33" s="13"/>
      <c r="U33" s="13"/>
      <c r="V33" s="13"/>
      <c r="W33" s="13"/>
      <c r="Z33" s="5"/>
      <c r="AE33" s="13"/>
      <c r="AF33" s="114"/>
      <c r="AG33" s="114"/>
      <c r="AH33" s="114"/>
      <c r="AI33" s="114"/>
      <c r="AJ33" s="114"/>
      <c r="AK33" s="114"/>
      <c r="AL33" s="114"/>
      <c r="AM33" s="114"/>
    </row>
    <row r="34" spans="2:259" ht="17.25" customHeight="1">
      <c r="B34" s="5"/>
      <c r="C34" s="5"/>
      <c r="D34" s="5"/>
      <c r="H34" s="5"/>
      <c r="I34" s="5"/>
      <c r="K34" s="110"/>
      <c r="L34" s="5"/>
      <c r="R34" s="5"/>
      <c r="T34" s="13"/>
      <c r="U34" s="13"/>
      <c r="V34" s="13"/>
      <c r="W34" s="13"/>
      <c r="Z34" s="5"/>
      <c r="AE34" s="13"/>
      <c r="AF34" s="114"/>
      <c r="AG34" s="114"/>
      <c r="AH34" s="114"/>
      <c r="AI34" s="114"/>
      <c r="AJ34" s="114"/>
      <c r="AK34" s="114"/>
      <c r="AL34" s="114"/>
      <c r="AM34" s="114"/>
    </row>
    <row r="35" spans="2:259" ht="17.25" customHeight="1">
      <c r="B35" s="5"/>
      <c r="C35" s="5"/>
      <c r="D35" s="5"/>
      <c r="H35" s="5"/>
      <c r="I35" s="5"/>
      <c r="L35" s="5"/>
      <c r="R35" s="5"/>
      <c r="T35" s="13"/>
      <c r="U35" s="13"/>
      <c r="V35" s="13"/>
      <c r="W35" s="13"/>
      <c r="Z35" s="5"/>
      <c r="AE35" s="13"/>
    </row>
    <row r="36" spans="2:259" ht="17.25" customHeight="1">
      <c r="B36" s="5"/>
      <c r="C36" s="5"/>
      <c r="D36" s="5"/>
      <c r="H36" s="5"/>
      <c r="I36" s="5"/>
      <c r="L36" s="5"/>
      <c r="R36" s="5"/>
      <c r="T36" s="13"/>
      <c r="U36" s="13"/>
      <c r="V36" s="13"/>
      <c r="W36" s="13"/>
      <c r="Z36" s="5"/>
      <c r="AE36" s="13"/>
    </row>
    <row r="37" spans="2:259" s="13" customFormat="1" ht="17.25" customHeight="1">
      <c r="B37" s="5"/>
      <c r="C37" s="5"/>
      <c r="D37" s="5"/>
      <c r="G37" s="43"/>
      <c r="H37" s="5"/>
      <c r="I37" s="5"/>
      <c r="J37" s="18"/>
      <c r="L37" s="5"/>
      <c r="M37" s="112"/>
      <c r="N37" s="112"/>
      <c r="O37" s="112"/>
      <c r="P37" s="112"/>
      <c r="Q37" s="112"/>
      <c r="R37" s="5"/>
      <c r="S37" s="42"/>
      <c r="X37" s="5"/>
      <c r="Y37" s="5"/>
      <c r="Z37" s="5"/>
      <c r="AA37" s="5"/>
      <c r="AC37" s="23"/>
      <c r="AN37" s="5"/>
      <c r="AO37" s="6"/>
      <c r="AP37" s="6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</row>
    <row r="38" spans="2:259" s="13" customFormat="1" ht="17.25" customHeight="1">
      <c r="B38" s="5"/>
      <c r="C38" s="5"/>
      <c r="D38" s="5"/>
      <c r="G38" s="43"/>
      <c r="H38" s="5"/>
      <c r="I38" s="5"/>
      <c r="J38" s="18"/>
      <c r="L38" s="5"/>
      <c r="M38" s="112"/>
      <c r="N38" s="112"/>
      <c r="O38" s="112"/>
      <c r="P38" s="112"/>
      <c r="Q38" s="112"/>
      <c r="R38" s="5"/>
      <c r="S38" s="42"/>
      <c r="X38" s="5"/>
      <c r="Y38" s="5"/>
      <c r="Z38" s="5"/>
      <c r="AA38" s="5"/>
      <c r="AC38" s="23"/>
      <c r="AN38" s="5"/>
      <c r="AO38" s="6"/>
      <c r="AP38" s="6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</row>
    <row r="39" spans="2:259" s="13" customFormat="1" ht="17.25" customHeight="1">
      <c r="B39" s="5"/>
      <c r="C39" s="5"/>
      <c r="D39" s="5"/>
      <c r="G39" s="43"/>
      <c r="H39" s="5"/>
      <c r="I39" s="5"/>
      <c r="J39" s="18"/>
      <c r="L39" s="5"/>
      <c r="M39" s="112"/>
      <c r="N39" s="112"/>
      <c r="O39" s="112"/>
      <c r="P39" s="112"/>
      <c r="Q39" s="112"/>
      <c r="R39" s="5"/>
      <c r="S39" s="42"/>
      <c r="X39" s="5"/>
      <c r="Y39" s="5"/>
      <c r="Z39" s="5"/>
      <c r="AA39" s="5"/>
      <c r="AC39" s="23"/>
      <c r="AN39" s="5"/>
      <c r="AO39" s="6"/>
      <c r="AP39" s="6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</row>
    <row r="40" spans="2:259" s="13" customFormat="1" ht="17.25" customHeight="1">
      <c r="B40" s="5"/>
      <c r="C40" s="5"/>
      <c r="D40" s="5"/>
      <c r="G40" s="43"/>
      <c r="H40" s="5"/>
      <c r="I40" s="5"/>
      <c r="J40" s="18"/>
      <c r="L40" s="5"/>
      <c r="M40" s="112"/>
      <c r="N40" s="112"/>
      <c r="O40" s="112"/>
      <c r="P40" s="112"/>
      <c r="Q40" s="112"/>
      <c r="R40" s="5"/>
      <c r="S40" s="42"/>
      <c r="X40" s="5"/>
      <c r="Y40" s="5"/>
      <c r="Z40" s="5"/>
      <c r="AA40" s="5"/>
      <c r="AC40" s="23"/>
      <c r="AN40" s="5"/>
      <c r="AO40" s="6"/>
      <c r="AP40" s="6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</row>
    <row r="41" spans="2:259" s="13" customFormat="1" ht="17.25" customHeight="1">
      <c r="B41" s="5"/>
      <c r="C41" s="5"/>
      <c r="D41" s="5"/>
      <c r="G41" s="43"/>
      <c r="H41" s="5"/>
      <c r="I41" s="5"/>
      <c r="J41" s="18"/>
      <c r="L41" s="5"/>
      <c r="M41" s="112"/>
      <c r="N41" s="112"/>
      <c r="O41" s="112"/>
      <c r="P41" s="112"/>
      <c r="Q41" s="112"/>
      <c r="R41" s="5"/>
      <c r="S41" s="42"/>
      <c r="X41" s="5"/>
      <c r="Y41" s="5"/>
      <c r="Z41" s="5"/>
      <c r="AA41" s="5"/>
      <c r="AC41" s="23"/>
      <c r="AN41" s="5"/>
      <c r="AO41" s="6"/>
      <c r="AP41" s="6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</row>
    <row r="42" spans="2:259" s="13" customFormat="1" ht="17.25" customHeight="1">
      <c r="B42" s="5"/>
      <c r="C42" s="5"/>
      <c r="D42" s="5"/>
      <c r="G42" s="43"/>
      <c r="H42" s="5"/>
      <c r="I42" s="5"/>
      <c r="J42" s="18"/>
      <c r="L42" s="5"/>
      <c r="M42" s="112"/>
      <c r="N42" s="112"/>
      <c r="O42" s="112"/>
      <c r="P42" s="112"/>
      <c r="Q42" s="112"/>
      <c r="R42" s="5"/>
      <c r="S42" s="42"/>
      <c r="X42" s="5"/>
      <c r="Y42" s="5"/>
      <c r="Z42" s="5"/>
      <c r="AA42" s="5"/>
      <c r="AC42" s="23"/>
      <c r="AN42" s="5"/>
      <c r="AO42" s="6"/>
      <c r="AP42" s="6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</row>
    <row r="43" spans="2:259" s="13" customFormat="1" ht="17.25" customHeight="1">
      <c r="B43" s="5"/>
      <c r="C43" s="5"/>
      <c r="D43" s="5"/>
      <c r="G43" s="43"/>
      <c r="H43" s="5"/>
      <c r="I43" s="5"/>
      <c r="J43" s="18"/>
      <c r="L43" s="5"/>
      <c r="M43" s="112"/>
      <c r="N43" s="112"/>
      <c r="O43" s="112"/>
      <c r="P43" s="112"/>
      <c r="Q43" s="112"/>
      <c r="R43" s="5"/>
      <c r="S43" s="42"/>
      <c r="X43" s="5"/>
      <c r="Y43" s="5"/>
      <c r="Z43" s="5"/>
      <c r="AA43" s="5"/>
      <c r="AC43" s="23"/>
      <c r="AN43" s="5"/>
      <c r="AO43" s="6"/>
      <c r="AP43" s="6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</row>
    <row r="44" spans="2:259" s="13" customFormat="1" ht="17.25" customHeight="1">
      <c r="B44" s="5"/>
      <c r="C44" s="5"/>
      <c r="D44" s="5"/>
      <c r="G44" s="43"/>
      <c r="H44" s="5"/>
      <c r="I44" s="5"/>
      <c r="J44" s="18"/>
      <c r="L44" s="5"/>
      <c r="M44" s="112"/>
      <c r="N44" s="112"/>
      <c r="O44" s="112"/>
      <c r="P44" s="112"/>
      <c r="Q44" s="112"/>
      <c r="R44" s="5"/>
      <c r="S44" s="42"/>
      <c r="X44" s="5"/>
      <c r="Y44" s="5"/>
      <c r="Z44" s="5"/>
      <c r="AA44" s="5"/>
      <c r="AC44" s="23"/>
      <c r="AN44" s="5"/>
      <c r="AO44" s="6"/>
      <c r="AP44" s="6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</row>
    <row r="45" spans="2:259" s="13" customFormat="1" ht="17.25" customHeight="1">
      <c r="B45" s="5"/>
      <c r="C45" s="5"/>
      <c r="D45" s="5"/>
      <c r="G45" s="43"/>
      <c r="H45" s="5"/>
      <c r="I45" s="5"/>
      <c r="J45" s="18"/>
      <c r="L45" s="5"/>
      <c r="M45" s="112"/>
      <c r="N45" s="112"/>
      <c r="O45" s="112"/>
      <c r="P45" s="112"/>
      <c r="Q45" s="112"/>
      <c r="R45" s="5"/>
      <c r="S45" s="42"/>
      <c r="X45" s="5"/>
      <c r="Y45" s="5"/>
      <c r="Z45" s="5"/>
      <c r="AA45" s="5"/>
      <c r="AC45" s="23"/>
      <c r="AN45" s="5"/>
      <c r="AO45" s="6"/>
      <c r="AP45" s="6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</row>
    <row r="46" spans="2:259" s="13" customFormat="1" ht="17.25" customHeight="1">
      <c r="B46" s="5"/>
      <c r="C46" s="5"/>
      <c r="D46" s="5"/>
      <c r="G46" s="43"/>
      <c r="H46" s="5"/>
      <c r="I46" s="5"/>
      <c r="J46" s="18"/>
      <c r="L46" s="5"/>
      <c r="M46" s="112"/>
      <c r="N46" s="112"/>
      <c r="O46" s="112"/>
      <c r="P46" s="112"/>
      <c r="Q46" s="112"/>
      <c r="R46" s="5"/>
      <c r="S46" s="42"/>
      <c r="X46" s="5"/>
      <c r="Y46" s="5"/>
      <c r="Z46" s="5"/>
      <c r="AA46" s="5"/>
      <c r="AC46" s="23"/>
      <c r="AN46" s="5"/>
      <c r="AO46" s="6"/>
      <c r="AP46" s="6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</row>
    <row r="47" spans="2:259" s="13" customFormat="1" ht="17.25" customHeight="1">
      <c r="B47" s="5"/>
      <c r="C47" s="5"/>
      <c r="D47" s="5"/>
      <c r="G47" s="43"/>
      <c r="H47" s="5"/>
      <c r="I47" s="5"/>
      <c r="J47" s="18"/>
      <c r="L47" s="5"/>
      <c r="M47" s="112"/>
      <c r="N47" s="112"/>
      <c r="O47" s="112"/>
      <c r="P47" s="112"/>
      <c r="Q47" s="112"/>
      <c r="R47" s="5"/>
      <c r="S47" s="42"/>
      <c r="X47" s="5"/>
      <c r="Y47" s="5"/>
      <c r="Z47" s="5"/>
      <c r="AA47" s="5"/>
      <c r="AC47" s="23"/>
      <c r="AN47" s="5"/>
      <c r="AO47" s="6"/>
      <c r="AP47" s="6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</row>
    <row r="48" spans="2:259" s="13" customFormat="1" ht="17.25" customHeight="1">
      <c r="B48" s="5"/>
      <c r="C48" s="5"/>
      <c r="D48" s="5"/>
      <c r="G48" s="43"/>
      <c r="H48" s="5"/>
      <c r="I48" s="5"/>
      <c r="J48" s="18"/>
      <c r="L48" s="5"/>
      <c r="M48" s="112"/>
      <c r="N48" s="112"/>
      <c r="O48" s="112"/>
      <c r="P48" s="112"/>
      <c r="Q48" s="112"/>
      <c r="R48" s="5"/>
      <c r="S48" s="42"/>
      <c r="X48" s="5"/>
      <c r="Y48" s="5"/>
      <c r="Z48" s="5"/>
      <c r="AA48" s="5"/>
      <c r="AC48" s="23"/>
      <c r="AN48" s="5"/>
      <c r="AO48" s="6"/>
      <c r="AP48" s="6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</row>
    <row r="49" spans="2:259" s="13" customFormat="1" ht="17.25" customHeight="1">
      <c r="B49" s="5"/>
      <c r="C49" s="5"/>
      <c r="D49" s="5"/>
      <c r="G49" s="43"/>
      <c r="H49" s="5"/>
      <c r="I49" s="5"/>
      <c r="J49" s="18"/>
      <c r="L49" s="5"/>
      <c r="M49" s="112"/>
      <c r="N49" s="112"/>
      <c r="O49" s="112"/>
      <c r="P49" s="112"/>
      <c r="Q49" s="112"/>
      <c r="R49" s="5"/>
      <c r="S49" s="42"/>
      <c r="X49" s="5"/>
      <c r="Y49" s="5"/>
      <c r="Z49" s="5"/>
      <c r="AA49" s="5"/>
      <c r="AC49" s="23"/>
      <c r="AN49" s="5"/>
      <c r="AO49" s="6"/>
      <c r="AP49" s="6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</row>
    <row r="50" spans="2:259" s="13" customFormat="1" ht="17.25" customHeight="1">
      <c r="B50" s="5"/>
      <c r="C50" s="5"/>
      <c r="D50" s="5"/>
      <c r="G50" s="43"/>
      <c r="H50" s="5"/>
      <c r="I50" s="5"/>
      <c r="J50" s="18"/>
      <c r="L50" s="5"/>
      <c r="M50" s="112"/>
      <c r="N50" s="112"/>
      <c r="O50" s="112"/>
      <c r="P50" s="112"/>
      <c r="Q50" s="112"/>
      <c r="R50" s="5"/>
      <c r="S50" s="42"/>
      <c r="X50" s="5"/>
      <c r="Y50" s="5"/>
      <c r="Z50" s="5"/>
      <c r="AA50" s="5"/>
      <c r="AC50" s="23"/>
      <c r="AN50" s="5"/>
      <c r="AO50" s="6"/>
      <c r="AP50" s="6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</row>
    <row r="51" spans="2:259" s="13" customFormat="1" ht="17.25" customHeight="1">
      <c r="B51" s="5"/>
      <c r="C51" s="5"/>
      <c r="D51" s="5"/>
      <c r="G51" s="43"/>
      <c r="H51" s="5"/>
      <c r="I51" s="5"/>
      <c r="J51" s="18"/>
      <c r="L51" s="5"/>
      <c r="M51" s="112"/>
      <c r="N51" s="112"/>
      <c r="O51" s="112"/>
      <c r="P51" s="112"/>
      <c r="Q51" s="112"/>
      <c r="R51" s="5"/>
      <c r="S51" s="42"/>
      <c r="X51" s="5"/>
      <c r="Y51" s="5"/>
      <c r="Z51" s="5"/>
      <c r="AA51" s="5"/>
      <c r="AC51" s="23"/>
      <c r="AN51" s="5"/>
      <c r="AO51" s="6"/>
      <c r="AP51" s="6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</row>
    <row r="52" spans="2:259" s="13" customFormat="1" ht="17.25" customHeight="1">
      <c r="B52" s="5"/>
      <c r="C52" s="5"/>
      <c r="D52" s="5"/>
      <c r="G52" s="43"/>
      <c r="H52" s="5"/>
      <c r="I52" s="5"/>
      <c r="J52" s="18"/>
      <c r="L52" s="5"/>
      <c r="M52" s="112"/>
      <c r="N52" s="112"/>
      <c r="O52" s="112"/>
      <c r="P52" s="112"/>
      <c r="Q52" s="112"/>
      <c r="R52" s="5"/>
      <c r="S52" s="42"/>
      <c r="X52" s="5"/>
      <c r="Y52" s="5"/>
      <c r="Z52" s="5"/>
      <c r="AA52" s="5"/>
      <c r="AC52" s="23"/>
      <c r="AN52" s="5"/>
      <c r="AO52" s="6"/>
      <c r="AP52" s="6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</row>
    <row r="53" spans="2:259" s="13" customFormat="1" ht="17.25" customHeight="1">
      <c r="B53" s="5"/>
      <c r="C53" s="5"/>
      <c r="D53" s="5"/>
      <c r="G53" s="43"/>
      <c r="H53" s="5"/>
      <c r="I53" s="5"/>
      <c r="J53" s="18"/>
      <c r="L53" s="5"/>
      <c r="M53" s="112"/>
      <c r="N53" s="112"/>
      <c r="O53" s="112"/>
      <c r="P53" s="112"/>
      <c r="Q53" s="112"/>
      <c r="R53" s="5"/>
      <c r="S53" s="42"/>
      <c r="X53" s="5"/>
      <c r="Y53" s="5"/>
      <c r="Z53" s="5"/>
      <c r="AA53" s="5"/>
      <c r="AC53" s="23"/>
      <c r="AN53" s="5"/>
      <c r="AO53" s="6"/>
      <c r="AP53" s="6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</row>
    <row r="54" spans="2:259" s="13" customFormat="1" ht="17.25" customHeight="1">
      <c r="B54" s="5"/>
      <c r="C54" s="5"/>
      <c r="D54" s="5"/>
      <c r="G54" s="43"/>
      <c r="H54" s="5"/>
      <c r="I54" s="5"/>
      <c r="J54" s="18"/>
      <c r="L54" s="5"/>
      <c r="M54" s="112"/>
      <c r="N54" s="112"/>
      <c r="O54" s="112"/>
      <c r="P54" s="112"/>
      <c r="Q54" s="112"/>
      <c r="R54" s="5"/>
      <c r="S54" s="42"/>
      <c r="X54" s="5"/>
      <c r="Y54" s="5"/>
      <c r="Z54" s="5"/>
      <c r="AA54" s="5"/>
      <c r="AC54" s="23"/>
      <c r="AN54" s="5"/>
      <c r="AO54" s="6"/>
      <c r="AP54" s="6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</row>
    <row r="55" spans="2:259" s="13" customFormat="1" ht="17.25" customHeight="1">
      <c r="B55" s="5"/>
      <c r="C55" s="5"/>
      <c r="D55" s="5"/>
      <c r="G55" s="43"/>
      <c r="H55" s="5"/>
      <c r="I55" s="5"/>
      <c r="J55" s="18"/>
      <c r="L55" s="5"/>
      <c r="M55" s="112"/>
      <c r="N55" s="112"/>
      <c r="O55" s="112"/>
      <c r="P55" s="112"/>
      <c r="Q55" s="112"/>
      <c r="R55" s="5"/>
      <c r="S55" s="42"/>
      <c r="X55" s="5"/>
      <c r="Y55" s="5"/>
      <c r="Z55" s="5"/>
      <c r="AA55" s="5"/>
      <c r="AC55" s="23"/>
      <c r="AN55" s="5"/>
      <c r="AO55" s="6"/>
      <c r="AP55" s="6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</row>
    <row r="56" spans="2:259" s="13" customFormat="1" ht="17.25" customHeight="1">
      <c r="B56" s="5"/>
      <c r="C56" s="5"/>
      <c r="D56" s="5"/>
      <c r="G56" s="43"/>
      <c r="H56" s="5"/>
      <c r="I56" s="5"/>
      <c r="J56" s="18"/>
      <c r="L56" s="5"/>
      <c r="M56" s="112"/>
      <c r="N56" s="112"/>
      <c r="O56" s="112"/>
      <c r="P56" s="112"/>
      <c r="Q56" s="112"/>
      <c r="R56" s="5"/>
      <c r="S56" s="42"/>
      <c r="X56" s="5"/>
      <c r="Y56" s="5"/>
      <c r="Z56" s="5"/>
      <c r="AA56" s="5"/>
      <c r="AC56" s="23"/>
      <c r="AN56" s="5"/>
      <c r="AO56" s="6"/>
      <c r="AP56" s="6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  <c r="IX56" s="5"/>
      <c r="IY56" s="5"/>
    </row>
    <row r="57" spans="2:259" s="13" customFormat="1" ht="17.25" customHeight="1">
      <c r="B57" s="5"/>
      <c r="C57" s="5"/>
      <c r="D57" s="5"/>
      <c r="G57" s="43"/>
      <c r="H57" s="5"/>
      <c r="I57" s="5"/>
      <c r="J57" s="18"/>
      <c r="L57" s="5"/>
      <c r="M57" s="112"/>
      <c r="N57" s="112"/>
      <c r="O57" s="112"/>
      <c r="P57" s="112"/>
      <c r="Q57" s="112"/>
      <c r="R57" s="5"/>
      <c r="S57" s="42"/>
      <c r="X57" s="5"/>
      <c r="Y57" s="5"/>
      <c r="Z57" s="5"/>
      <c r="AA57" s="5"/>
      <c r="AC57" s="23"/>
      <c r="AN57" s="5"/>
      <c r="AO57" s="6"/>
      <c r="AP57" s="6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</row>
    <row r="58" spans="2:259" s="13" customFormat="1" ht="17.25" customHeight="1">
      <c r="B58" s="5"/>
      <c r="C58" s="5"/>
      <c r="D58" s="5"/>
      <c r="G58" s="43"/>
      <c r="H58" s="5"/>
      <c r="I58" s="5"/>
      <c r="J58" s="18"/>
      <c r="L58" s="5"/>
      <c r="M58" s="112"/>
      <c r="N58" s="112"/>
      <c r="O58" s="112"/>
      <c r="P58" s="112"/>
      <c r="Q58" s="112"/>
      <c r="R58" s="5"/>
      <c r="S58" s="42"/>
      <c r="X58" s="5"/>
      <c r="Y58" s="5"/>
      <c r="Z58" s="5"/>
      <c r="AA58" s="5"/>
      <c r="AC58" s="23"/>
      <c r="AN58" s="5"/>
      <c r="AO58" s="6"/>
      <c r="AP58" s="6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</row>
    <row r="59" spans="2:259" s="13" customFormat="1" ht="17.25" customHeight="1">
      <c r="B59" s="5"/>
      <c r="C59" s="5"/>
      <c r="D59" s="5"/>
      <c r="G59" s="43"/>
      <c r="H59" s="5"/>
      <c r="I59" s="5"/>
      <c r="J59" s="18"/>
      <c r="L59" s="5"/>
      <c r="M59" s="112"/>
      <c r="N59" s="112"/>
      <c r="O59" s="112"/>
      <c r="P59" s="112"/>
      <c r="Q59" s="112"/>
      <c r="R59" s="5"/>
      <c r="S59" s="42"/>
      <c r="X59" s="5"/>
      <c r="Y59" s="5"/>
      <c r="Z59" s="5"/>
      <c r="AA59" s="5"/>
      <c r="AC59" s="23"/>
      <c r="AN59" s="5"/>
      <c r="AO59" s="6"/>
      <c r="AP59" s="6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  <c r="IW59" s="5"/>
      <c r="IX59" s="5"/>
      <c r="IY59" s="5"/>
    </row>
    <row r="60" spans="2:259" s="13" customFormat="1" ht="17.25" customHeight="1">
      <c r="B60" s="5"/>
      <c r="C60" s="5"/>
      <c r="D60" s="5"/>
      <c r="G60" s="43"/>
      <c r="H60" s="5"/>
      <c r="I60" s="5"/>
      <c r="J60" s="18"/>
      <c r="L60" s="5"/>
      <c r="M60" s="112"/>
      <c r="N60" s="112"/>
      <c r="O60" s="112"/>
      <c r="P60" s="112"/>
      <c r="Q60" s="112"/>
      <c r="R60" s="5"/>
      <c r="S60" s="42"/>
      <c r="X60" s="5"/>
      <c r="Y60" s="5"/>
      <c r="Z60" s="5"/>
      <c r="AA60" s="5"/>
      <c r="AC60" s="23"/>
      <c r="AN60" s="5"/>
      <c r="AO60" s="6"/>
      <c r="AP60" s="6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  <c r="IW60" s="5"/>
      <c r="IX60" s="5"/>
      <c r="IY60" s="5"/>
    </row>
    <row r="61" spans="2:259" s="13" customFormat="1" ht="17.25" customHeight="1">
      <c r="B61" s="5"/>
      <c r="C61" s="5"/>
      <c r="D61" s="5"/>
      <c r="G61" s="43"/>
      <c r="H61" s="5"/>
      <c r="I61" s="5"/>
      <c r="J61" s="18"/>
      <c r="L61" s="5"/>
      <c r="M61" s="112"/>
      <c r="N61" s="112"/>
      <c r="O61" s="112"/>
      <c r="P61" s="112"/>
      <c r="Q61" s="112"/>
      <c r="R61" s="5"/>
      <c r="S61" s="42"/>
      <c r="X61" s="5"/>
      <c r="Y61" s="5"/>
      <c r="Z61" s="5"/>
      <c r="AA61" s="5"/>
      <c r="AC61" s="23"/>
      <c r="AN61" s="5"/>
      <c r="AO61" s="6"/>
      <c r="AP61" s="6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  <c r="IW61" s="5"/>
      <c r="IX61" s="5"/>
      <c r="IY61" s="5"/>
    </row>
    <row r="62" spans="2:259" s="13" customFormat="1" ht="17.25" customHeight="1">
      <c r="B62" s="5"/>
      <c r="C62" s="5"/>
      <c r="D62" s="5"/>
      <c r="G62" s="43"/>
      <c r="H62" s="5"/>
      <c r="I62" s="5"/>
      <c r="J62" s="18"/>
      <c r="L62" s="5"/>
      <c r="M62" s="112"/>
      <c r="N62" s="112"/>
      <c r="O62" s="112"/>
      <c r="P62" s="112"/>
      <c r="Q62" s="112"/>
      <c r="R62" s="5"/>
      <c r="S62" s="42"/>
      <c r="X62" s="5"/>
      <c r="Y62" s="5"/>
      <c r="Z62" s="5"/>
      <c r="AA62" s="5"/>
      <c r="AC62" s="23"/>
      <c r="AN62" s="5"/>
      <c r="AO62" s="6"/>
      <c r="AP62" s="6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</row>
    <row r="63" spans="2:259" s="13" customFormat="1" ht="17.25" customHeight="1">
      <c r="B63" s="5"/>
      <c r="C63" s="5"/>
      <c r="D63" s="5"/>
      <c r="G63" s="43"/>
      <c r="H63" s="5"/>
      <c r="I63" s="5"/>
      <c r="J63" s="18"/>
      <c r="L63" s="5"/>
      <c r="M63" s="112"/>
      <c r="N63" s="112"/>
      <c r="O63" s="112"/>
      <c r="P63" s="112"/>
      <c r="Q63" s="112"/>
      <c r="R63" s="5"/>
      <c r="S63" s="42"/>
      <c r="X63" s="5"/>
      <c r="Y63" s="5"/>
      <c r="Z63" s="5"/>
      <c r="AA63" s="5"/>
      <c r="AC63" s="23"/>
      <c r="AN63" s="5"/>
      <c r="AO63" s="6"/>
      <c r="AP63" s="6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  <c r="IX63" s="5"/>
      <c r="IY63" s="5"/>
    </row>
    <row r="64" spans="2:259" s="13" customFormat="1" ht="17.25" customHeight="1">
      <c r="B64" s="5"/>
      <c r="C64" s="5"/>
      <c r="D64" s="5"/>
      <c r="G64" s="43"/>
      <c r="H64" s="5"/>
      <c r="I64" s="5"/>
      <c r="J64" s="18"/>
      <c r="L64" s="5"/>
      <c r="M64" s="112"/>
      <c r="N64" s="112"/>
      <c r="O64" s="112"/>
      <c r="P64" s="112"/>
      <c r="Q64" s="112"/>
      <c r="R64" s="5"/>
      <c r="S64" s="42"/>
      <c r="X64" s="5"/>
      <c r="Y64" s="5"/>
      <c r="Z64" s="5"/>
      <c r="AA64" s="5"/>
      <c r="AC64" s="23"/>
      <c r="AN64" s="5"/>
      <c r="AO64" s="6"/>
      <c r="AP64" s="6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</row>
    <row r="65" spans="2:259" s="13" customFormat="1" ht="17.25" customHeight="1">
      <c r="B65" s="5"/>
      <c r="C65" s="5"/>
      <c r="D65" s="5"/>
      <c r="G65" s="43"/>
      <c r="H65" s="5"/>
      <c r="I65" s="5"/>
      <c r="J65" s="18"/>
      <c r="L65" s="5"/>
      <c r="M65" s="112"/>
      <c r="N65" s="112"/>
      <c r="O65" s="112"/>
      <c r="P65" s="112"/>
      <c r="Q65" s="112"/>
      <c r="R65" s="5"/>
      <c r="S65" s="42"/>
      <c r="X65" s="5"/>
      <c r="Y65" s="5"/>
      <c r="Z65" s="5"/>
      <c r="AA65" s="5"/>
      <c r="AC65" s="23"/>
      <c r="AN65" s="5"/>
      <c r="AO65" s="6"/>
      <c r="AP65" s="6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</row>
    <row r="66" spans="2:259" s="13" customFormat="1" ht="17.25" customHeight="1">
      <c r="B66" s="5"/>
      <c r="C66" s="5"/>
      <c r="D66" s="5"/>
      <c r="G66" s="43"/>
      <c r="H66" s="5"/>
      <c r="I66" s="5"/>
      <c r="J66" s="18"/>
      <c r="L66" s="5"/>
      <c r="M66" s="112"/>
      <c r="N66" s="112"/>
      <c r="O66" s="112"/>
      <c r="P66" s="112"/>
      <c r="Q66" s="112"/>
      <c r="R66" s="5"/>
      <c r="S66" s="42"/>
      <c r="X66" s="5"/>
      <c r="Y66" s="5"/>
      <c r="Z66" s="5"/>
      <c r="AA66" s="5"/>
      <c r="AC66" s="23"/>
      <c r="AN66" s="5"/>
      <c r="AO66" s="6"/>
      <c r="AP66" s="6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</row>
    <row r="67" spans="2:259" s="13" customFormat="1" ht="17.25" customHeight="1">
      <c r="B67" s="5"/>
      <c r="C67" s="5"/>
      <c r="D67" s="5"/>
      <c r="G67" s="43"/>
      <c r="H67" s="5"/>
      <c r="I67" s="5"/>
      <c r="J67" s="18"/>
      <c r="L67" s="5"/>
      <c r="M67" s="112"/>
      <c r="N67" s="112"/>
      <c r="O67" s="112"/>
      <c r="P67" s="112"/>
      <c r="Q67" s="112"/>
      <c r="R67" s="5"/>
      <c r="S67" s="42"/>
      <c r="X67" s="5"/>
      <c r="Y67" s="5"/>
      <c r="Z67" s="5"/>
      <c r="AA67" s="5"/>
      <c r="AC67" s="23"/>
      <c r="AN67" s="5"/>
      <c r="AO67" s="6"/>
      <c r="AP67" s="6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</row>
    <row r="68" spans="2:259" s="13" customFormat="1" ht="17.25" customHeight="1">
      <c r="B68" s="5"/>
      <c r="C68" s="5"/>
      <c r="D68" s="5"/>
      <c r="G68" s="43"/>
      <c r="H68" s="5"/>
      <c r="I68" s="5"/>
      <c r="J68" s="18"/>
      <c r="L68" s="5"/>
      <c r="M68" s="112"/>
      <c r="N68" s="112"/>
      <c r="O68" s="112"/>
      <c r="P68" s="112"/>
      <c r="Q68" s="112"/>
      <c r="R68" s="5"/>
      <c r="S68" s="42"/>
      <c r="X68" s="5"/>
      <c r="Y68" s="5"/>
      <c r="Z68" s="5"/>
      <c r="AA68" s="5"/>
      <c r="AC68" s="23"/>
      <c r="AN68" s="5"/>
      <c r="AO68" s="6"/>
      <c r="AP68" s="6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</row>
    <row r="69" spans="2:259" s="13" customFormat="1" ht="17.25" customHeight="1">
      <c r="B69" s="5"/>
      <c r="C69" s="5"/>
      <c r="D69" s="5"/>
      <c r="G69" s="43"/>
      <c r="H69" s="5"/>
      <c r="I69" s="5"/>
      <c r="J69" s="18"/>
      <c r="L69" s="5"/>
      <c r="M69" s="112"/>
      <c r="N69" s="112"/>
      <c r="O69" s="112"/>
      <c r="P69" s="112"/>
      <c r="Q69" s="112"/>
      <c r="R69" s="5"/>
      <c r="S69" s="42"/>
      <c r="X69" s="5"/>
      <c r="Y69" s="5"/>
      <c r="Z69" s="5"/>
      <c r="AA69" s="5"/>
      <c r="AC69" s="23"/>
      <c r="AN69" s="5"/>
      <c r="AO69" s="6"/>
      <c r="AP69" s="6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</row>
    <row r="70" spans="2:259" s="13" customFormat="1" ht="17.25" customHeight="1">
      <c r="B70" s="5"/>
      <c r="C70" s="5"/>
      <c r="D70" s="5"/>
      <c r="G70" s="43"/>
      <c r="H70" s="5"/>
      <c r="I70" s="5"/>
      <c r="J70" s="18"/>
      <c r="L70" s="5"/>
      <c r="M70" s="112"/>
      <c r="N70" s="112"/>
      <c r="O70" s="112"/>
      <c r="P70" s="112"/>
      <c r="Q70" s="112"/>
      <c r="R70" s="5"/>
      <c r="S70" s="42"/>
      <c r="X70" s="5"/>
      <c r="Y70" s="5"/>
      <c r="Z70" s="5"/>
      <c r="AA70" s="5"/>
      <c r="AC70" s="23"/>
      <c r="AN70" s="5"/>
      <c r="AO70" s="6"/>
      <c r="AP70" s="6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</row>
    <row r="71" spans="2:259" s="13" customFormat="1" ht="17.25" customHeight="1">
      <c r="B71" s="5"/>
      <c r="C71" s="5"/>
      <c r="D71" s="5"/>
      <c r="G71" s="43"/>
      <c r="H71" s="5"/>
      <c r="I71" s="5"/>
      <c r="J71" s="18"/>
      <c r="L71" s="5"/>
      <c r="M71" s="112"/>
      <c r="N71" s="112"/>
      <c r="O71" s="112"/>
      <c r="P71" s="112"/>
      <c r="Q71" s="112"/>
      <c r="R71" s="5"/>
      <c r="S71" s="42"/>
      <c r="X71" s="5"/>
      <c r="Y71" s="5"/>
      <c r="Z71" s="5"/>
      <c r="AA71" s="5"/>
      <c r="AC71" s="23"/>
      <c r="AN71" s="5"/>
      <c r="AO71" s="6"/>
      <c r="AP71" s="6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</row>
    <row r="72" spans="2:259" s="13" customFormat="1" ht="17.25" customHeight="1">
      <c r="B72" s="5"/>
      <c r="C72" s="5"/>
      <c r="D72" s="5"/>
      <c r="G72" s="43"/>
      <c r="H72" s="5"/>
      <c r="I72" s="5"/>
      <c r="J72" s="18"/>
      <c r="L72" s="5"/>
      <c r="M72" s="112"/>
      <c r="N72" s="112"/>
      <c r="O72" s="112"/>
      <c r="P72" s="112"/>
      <c r="Q72" s="112"/>
      <c r="R72" s="5"/>
      <c r="S72" s="42"/>
      <c r="X72" s="5"/>
      <c r="Y72" s="5"/>
      <c r="Z72" s="5"/>
      <c r="AA72" s="5"/>
      <c r="AC72" s="23"/>
      <c r="AN72" s="5"/>
      <c r="AO72" s="6"/>
      <c r="AP72" s="6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</row>
    <row r="73" spans="2:259" s="13" customFormat="1" ht="17.25" customHeight="1">
      <c r="B73" s="5"/>
      <c r="C73" s="5"/>
      <c r="D73" s="5"/>
      <c r="G73" s="43"/>
      <c r="H73" s="5"/>
      <c r="I73" s="5"/>
      <c r="J73" s="18"/>
      <c r="L73" s="5"/>
      <c r="M73" s="112"/>
      <c r="N73" s="112"/>
      <c r="O73" s="112"/>
      <c r="P73" s="112"/>
      <c r="Q73" s="112"/>
      <c r="R73" s="5"/>
      <c r="S73" s="42"/>
      <c r="X73" s="5"/>
      <c r="Y73" s="5"/>
      <c r="Z73" s="5"/>
      <c r="AA73" s="5"/>
      <c r="AC73" s="23"/>
      <c r="AN73" s="5"/>
      <c r="AO73" s="6"/>
      <c r="AP73" s="6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</row>
    <row r="74" spans="2:259" s="13" customFormat="1" ht="17.25" customHeight="1">
      <c r="B74" s="5"/>
      <c r="C74" s="5"/>
      <c r="D74" s="5"/>
      <c r="G74" s="43"/>
      <c r="H74" s="5"/>
      <c r="I74" s="5"/>
      <c r="J74" s="18"/>
      <c r="L74" s="5"/>
      <c r="M74" s="112"/>
      <c r="N74" s="112"/>
      <c r="O74" s="112"/>
      <c r="P74" s="112"/>
      <c r="Q74" s="112"/>
      <c r="R74" s="5"/>
      <c r="S74" s="42"/>
      <c r="X74" s="5"/>
      <c r="Y74" s="5"/>
      <c r="Z74" s="5"/>
      <c r="AA74" s="5"/>
      <c r="AC74" s="23"/>
      <c r="AN74" s="5"/>
      <c r="AO74" s="6"/>
      <c r="AP74" s="6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</row>
    <row r="75" spans="2:259" s="13" customFormat="1" ht="17.25" customHeight="1">
      <c r="B75" s="5"/>
      <c r="C75" s="5"/>
      <c r="D75" s="5"/>
      <c r="G75" s="43"/>
      <c r="H75" s="5"/>
      <c r="I75" s="5"/>
      <c r="J75" s="18"/>
      <c r="L75" s="5"/>
      <c r="M75" s="112"/>
      <c r="N75" s="112"/>
      <c r="O75" s="112"/>
      <c r="P75" s="112"/>
      <c r="Q75" s="112"/>
      <c r="R75" s="5"/>
      <c r="S75" s="42"/>
      <c r="X75" s="5"/>
      <c r="Y75" s="5"/>
      <c r="Z75" s="5"/>
      <c r="AA75" s="5"/>
      <c r="AC75" s="23"/>
      <c r="AN75" s="5"/>
      <c r="AO75" s="6"/>
      <c r="AP75" s="6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</row>
    <row r="76" spans="2:259" s="13" customFormat="1" ht="17.25" customHeight="1">
      <c r="B76" s="5"/>
      <c r="C76" s="5"/>
      <c r="D76" s="5"/>
      <c r="G76" s="43"/>
      <c r="H76" s="5"/>
      <c r="I76" s="5"/>
      <c r="J76" s="18"/>
      <c r="L76" s="5"/>
      <c r="M76" s="112"/>
      <c r="N76" s="112"/>
      <c r="O76" s="112"/>
      <c r="P76" s="112"/>
      <c r="Q76" s="112"/>
      <c r="R76" s="5"/>
      <c r="S76" s="42"/>
      <c r="X76" s="5"/>
      <c r="Y76" s="5"/>
      <c r="Z76" s="5"/>
      <c r="AA76" s="5"/>
      <c r="AC76" s="23"/>
      <c r="AN76" s="5"/>
      <c r="AO76" s="6"/>
      <c r="AP76" s="6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</row>
    <row r="77" spans="2:259" s="13" customFormat="1" ht="17.25" customHeight="1">
      <c r="B77" s="5"/>
      <c r="C77" s="5"/>
      <c r="D77" s="5"/>
      <c r="G77" s="43"/>
      <c r="H77" s="5"/>
      <c r="I77" s="5"/>
      <c r="J77" s="18"/>
      <c r="L77" s="5"/>
      <c r="M77" s="112"/>
      <c r="N77" s="112"/>
      <c r="O77" s="112"/>
      <c r="P77" s="112"/>
      <c r="Q77" s="112"/>
      <c r="R77" s="5"/>
      <c r="S77" s="42"/>
      <c r="X77" s="5"/>
      <c r="Y77" s="5"/>
      <c r="Z77" s="5"/>
      <c r="AA77" s="5"/>
      <c r="AC77" s="23"/>
      <c r="AN77" s="5"/>
      <c r="AO77" s="6"/>
      <c r="AP77" s="6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</row>
    <row r="78" spans="2:259" s="13" customFormat="1" ht="17.25" customHeight="1">
      <c r="B78" s="5"/>
      <c r="C78" s="5"/>
      <c r="D78" s="5"/>
      <c r="G78" s="43"/>
      <c r="H78" s="5"/>
      <c r="I78" s="5"/>
      <c r="J78" s="18"/>
      <c r="L78" s="5"/>
      <c r="M78" s="112"/>
      <c r="N78" s="112"/>
      <c r="O78" s="112"/>
      <c r="P78" s="112"/>
      <c r="Q78" s="112"/>
      <c r="R78" s="5"/>
      <c r="S78" s="42"/>
      <c r="X78" s="5"/>
      <c r="Y78" s="5"/>
      <c r="Z78" s="5"/>
      <c r="AA78" s="5"/>
      <c r="AC78" s="23"/>
      <c r="AN78" s="5"/>
      <c r="AO78" s="6"/>
      <c r="AP78" s="6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  <c r="IW78" s="5"/>
      <c r="IX78" s="5"/>
      <c r="IY78" s="5"/>
    </row>
    <row r="79" spans="2:259" s="13" customFormat="1" ht="17.25" customHeight="1">
      <c r="B79" s="5"/>
      <c r="C79" s="5"/>
      <c r="D79" s="5"/>
      <c r="G79" s="43"/>
      <c r="H79" s="5"/>
      <c r="I79" s="5"/>
      <c r="J79" s="18"/>
      <c r="L79" s="5"/>
      <c r="M79" s="112"/>
      <c r="N79" s="112"/>
      <c r="O79" s="112"/>
      <c r="P79" s="112"/>
      <c r="Q79" s="112"/>
      <c r="R79" s="5"/>
      <c r="S79" s="42"/>
      <c r="X79" s="5"/>
      <c r="Y79" s="5"/>
      <c r="Z79" s="5"/>
      <c r="AA79" s="5"/>
      <c r="AC79" s="23"/>
      <c r="AN79" s="5"/>
      <c r="AO79" s="6"/>
      <c r="AP79" s="6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</row>
    <row r="80" spans="2:259" s="13" customFormat="1" ht="17.25" customHeight="1">
      <c r="B80" s="5"/>
      <c r="C80" s="5"/>
      <c r="D80" s="5"/>
      <c r="G80" s="43"/>
      <c r="H80" s="5"/>
      <c r="I80" s="5"/>
      <c r="J80" s="18"/>
      <c r="L80" s="5"/>
      <c r="M80" s="112"/>
      <c r="N80" s="112"/>
      <c r="O80" s="112"/>
      <c r="P80" s="112"/>
      <c r="Q80" s="112"/>
      <c r="R80" s="5"/>
      <c r="S80" s="42"/>
      <c r="X80" s="5"/>
      <c r="Y80" s="5"/>
      <c r="Z80" s="5"/>
      <c r="AA80" s="5"/>
      <c r="AC80" s="23"/>
      <c r="AN80" s="5"/>
      <c r="AO80" s="6"/>
      <c r="AP80" s="6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  <c r="IW80" s="5"/>
      <c r="IX80" s="5"/>
      <c r="IY80" s="5"/>
    </row>
    <row r="81" spans="2:259" s="13" customFormat="1" ht="17.25" customHeight="1">
      <c r="B81" s="5"/>
      <c r="C81" s="5"/>
      <c r="D81" s="5"/>
      <c r="G81" s="43"/>
      <c r="H81" s="5"/>
      <c r="I81" s="5"/>
      <c r="J81" s="18"/>
      <c r="L81" s="5"/>
      <c r="M81" s="112"/>
      <c r="N81" s="112"/>
      <c r="O81" s="112"/>
      <c r="P81" s="112"/>
      <c r="Q81" s="112"/>
      <c r="R81" s="5"/>
      <c r="S81" s="42"/>
      <c r="X81" s="5"/>
      <c r="Y81" s="5"/>
      <c r="Z81" s="5"/>
      <c r="AA81" s="5"/>
      <c r="AC81" s="23"/>
      <c r="AN81" s="5"/>
      <c r="AO81" s="6"/>
      <c r="AP81" s="6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</row>
    <row r="82" spans="2:259" s="13" customFormat="1" ht="17.25" customHeight="1">
      <c r="B82" s="5"/>
      <c r="C82" s="5"/>
      <c r="D82" s="5"/>
      <c r="G82" s="43"/>
      <c r="H82" s="5"/>
      <c r="I82" s="5"/>
      <c r="J82" s="18"/>
      <c r="L82" s="5"/>
      <c r="M82" s="112"/>
      <c r="N82" s="112"/>
      <c r="O82" s="112"/>
      <c r="P82" s="112"/>
      <c r="Q82" s="112"/>
      <c r="R82" s="5"/>
      <c r="S82" s="42"/>
      <c r="X82" s="5"/>
      <c r="Y82" s="5"/>
      <c r="Z82" s="5"/>
      <c r="AA82" s="5"/>
      <c r="AC82" s="23"/>
      <c r="AN82" s="5"/>
      <c r="AO82" s="6"/>
      <c r="AP82" s="6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  <c r="IW82" s="5"/>
      <c r="IX82" s="5"/>
      <c r="IY82" s="5"/>
    </row>
    <row r="83" spans="2:259" s="13" customFormat="1" ht="17.25" customHeight="1">
      <c r="B83" s="5"/>
      <c r="C83" s="5"/>
      <c r="D83" s="5"/>
      <c r="G83" s="43"/>
      <c r="H83" s="5"/>
      <c r="I83" s="5"/>
      <c r="J83" s="18"/>
      <c r="L83" s="5"/>
      <c r="M83" s="112"/>
      <c r="N83" s="112"/>
      <c r="O83" s="112"/>
      <c r="P83" s="112"/>
      <c r="Q83" s="112"/>
      <c r="R83" s="5"/>
      <c r="S83" s="42"/>
      <c r="X83" s="5"/>
      <c r="Y83" s="5"/>
      <c r="Z83" s="5"/>
      <c r="AA83" s="5"/>
      <c r="AC83" s="23"/>
      <c r="AN83" s="5"/>
      <c r="AO83" s="6"/>
      <c r="AP83" s="6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  <c r="IW83" s="5"/>
      <c r="IX83" s="5"/>
      <c r="IY83" s="5"/>
    </row>
    <row r="84" spans="2:259" s="13" customFormat="1" ht="17.25" customHeight="1">
      <c r="B84" s="5"/>
      <c r="C84" s="5"/>
      <c r="D84" s="5"/>
      <c r="G84" s="43"/>
      <c r="H84" s="5"/>
      <c r="I84" s="5"/>
      <c r="J84" s="18"/>
      <c r="L84" s="5"/>
      <c r="M84" s="112"/>
      <c r="N84" s="112"/>
      <c r="O84" s="112"/>
      <c r="P84" s="112"/>
      <c r="Q84" s="112"/>
      <c r="R84" s="5"/>
      <c r="S84" s="42"/>
      <c r="X84" s="5"/>
      <c r="Y84" s="5"/>
      <c r="Z84" s="5"/>
      <c r="AA84" s="5"/>
      <c r="AC84" s="23"/>
      <c r="AN84" s="5"/>
      <c r="AO84" s="6"/>
      <c r="AP84" s="6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  <c r="IW84" s="5"/>
      <c r="IX84" s="5"/>
      <c r="IY84" s="5"/>
    </row>
    <row r="85" spans="2:259" s="13" customFormat="1" ht="17.25" customHeight="1">
      <c r="B85" s="5"/>
      <c r="C85" s="5"/>
      <c r="D85" s="5"/>
      <c r="G85" s="43"/>
      <c r="H85" s="5"/>
      <c r="I85" s="5"/>
      <c r="J85" s="18"/>
      <c r="L85" s="5"/>
      <c r="M85" s="112"/>
      <c r="N85" s="112"/>
      <c r="O85" s="112"/>
      <c r="P85" s="112"/>
      <c r="Q85" s="112"/>
      <c r="R85" s="5"/>
      <c r="S85" s="42"/>
      <c r="X85" s="5"/>
      <c r="Y85" s="5"/>
      <c r="Z85" s="5"/>
      <c r="AA85" s="5"/>
      <c r="AC85" s="23"/>
      <c r="AN85" s="5"/>
      <c r="AO85" s="6"/>
      <c r="AP85" s="6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  <c r="IW85" s="5"/>
      <c r="IX85" s="5"/>
      <c r="IY85" s="5"/>
    </row>
    <row r="86" spans="2:259" s="13" customFormat="1" ht="17.25" customHeight="1">
      <c r="B86" s="5"/>
      <c r="C86" s="5"/>
      <c r="D86" s="5"/>
      <c r="G86" s="43"/>
      <c r="H86" s="5"/>
      <c r="I86" s="5"/>
      <c r="J86" s="18"/>
      <c r="L86" s="5"/>
      <c r="M86" s="112"/>
      <c r="N86" s="112"/>
      <c r="O86" s="112"/>
      <c r="P86" s="112"/>
      <c r="Q86" s="112"/>
      <c r="R86" s="5"/>
      <c r="S86" s="42"/>
      <c r="X86" s="5"/>
      <c r="Y86" s="5"/>
      <c r="Z86" s="5"/>
      <c r="AA86" s="5"/>
      <c r="AC86" s="23"/>
      <c r="AN86" s="5"/>
      <c r="AO86" s="6"/>
      <c r="AP86" s="6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  <c r="IW86" s="5"/>
      <c r="IX86" s="5"/>
      <c r="IY86" s="5"/>
    </row>
    <row r="87" spans="2:259" s="13" customFormat="1" ht="17.25" customHeight="1">
      <c r="B87" s="5"/>
      <c r="C87" s="5"/>
      <c r="D87" s="5"/>
      <c r="G87" s="43"/>
      <c r="H87" s="5"/>
      <c r="I87" s="5"/>
      <c r="J87" s="18"/>
      <c r="L87" s="5"/>
      <c r="M87" s="112"/>
      <c r="N87" s="112"/>
      <c r="O87" s="112"/>
      <c r="P87" s="112"/>
      <c r="Q87" s="112"/>
      <c r="R87" s="5"/>
      <c r="S87" s="42"/>
      <c r="X87" s="5"/>
      <c r="Y87" s="5"/>
      <c r="Z87" s="5"/>
      <c r="AA87" s="5"/>
      <c r="AC87" s="23"/>
      <c r="AN87" s="5"/>
      <c r="AO87" s="6"/>
      <c r="AP87" s="6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  <c r="IW87" s="5"/>
      <c r="IX87" s="5"/>
      <c r="IY87" s="5"/>
    </row>
    <row r="88" spans="2:259" s="13" customFormat="1" ht="17.25" customHeight="1">
      <c r="B88" s="5"/>
      <c r="C88" s="5"/>
      <c r="D88" s="5"/>
      <c r="G88" s="43"/>
      <c r="H88" s="5"/>
      <c r="I88" s="5"/>
      <c r="J88" s="18"/>
      <c r="L88" s="5"/>
      <c r="M88" s="112"/>
      <c r="N88" s="112"/>
      <c r="O88" s="112"/>
      <c r="P88" s="112"/>
      <c r="Q88" s="112"/>
      <c r="R88" s="5"/>
      <c r="S88" s="42"/>
      <c r="X88" s="5"/>
      <c r="Y88" s="5"/>
      <c r="Z88" s="5"/>
      <c r="AA88" s="5"/>
      <c r="AC88" s="23"/>
      <c r="AN88" s="5"/>
      <c r="AO88" s="6"/>
      <c r="AP88" s="6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  <c r="IW88" s="5"/>
      <c r="IX88" s="5"/>
      <c r="IY88" s="5"/>
    </row>
    <row r="89" spans="2:259" s="13" customFormat="1" ht="17.25" customHeight="1">
      <c r="B89" s="5"/>
      <c r="C89" s="5"/>
      <c r="D89" s="5"/>
      <c r="G89" s="43"/>
      <c r="H89" s="5"/>
      <c r="I89" s="5"/>
      <c r="J89" s="18"/>
      <c r="L89" s="5"/>
      <c r="M89" s="112"/>
      <c r="N89" s="112"/>
      <c r="O89" s="112"/>
      <c r="P89" s="112"/>
      <c r="Q89" s="112"/>
      <c r="R89" s="5"/>
      <c r="S89" s="42"/>
      <c r="X89" s="5"/>
      <c r="Y89" s="5"/>
      <c r="Z89" s="5"/>
      <c r="AA89" s="5"/>
      <c r="AC89" s="23"/>
      <c r="AN89" s="5"/>
      <c r="AO89" s="6"/>
      <c r="AP89" s="6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  <c r="IW89" s="5"/>
      <c r="IX89" s="5"/>
      <c r="IY89" s="5"/>
    </row>
    <row r="90" spans="2:259" s="13" customFormat="1" ht="17.25" customHeight="1">
      <c r="B90" s="5"/>
      <c r="C90" s="5"/>
      <c r="D90" s="5"/>
      <c r="G90" s="43"/>
      <c r="H90" s="5"/>
      <c r="I90" s="5"/>
      <c r="J90" s="18"/>
      <c r="L90" s="5"/>
      <c r="M90" s="112"/>
      <c r="N90" s="112"/>
      <c r="O90" s="112"/>
      <c r="P90" s="112"/>
      <c r="Q90" s="112"/>
      <c r="R90" s="5"/>
      <c r="S90" s="42"/>
      <c r="X90" s="5"/>
      <c r="Y90" s="5"/>
      <c r="Z90" s="5"/>
      <c r="AA90" s="5"/>
      <c r="AC90" s="23"/>
      <c r="AN90" s="5"/>
      <c r="AO90" s="6"/>
      <c r="AP90" s="6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  <c r="IX90" s="5"/>
      <c r="IY90" s="5"/>
    </row>
    <row r="91" spans="2:259" s="13" customFormat="1" ht="17.25" customHeight="1">
      <c r="B91" s="5"/>
      <c r="C91" s="5"/>
      <c r="D91" s="5"/>
      <c r="G91" s="43"/>
      <c r="H91" s="5"/>
      <c r="I91" s="5"/>
      <c r="J91" s="18"/>
      <c r="L91" s="5"/>
      <c r="M91" s="112"/>
      <c r="N91" s="112"/>
      <c r="O91" s="112"/>
      <c r="P91" s="112"/>
      <c r="Q91" s="112"/>
      <c r="R91" s="5"/>
      <c r="S91" s="42"/>
      <c r="X91" s="5"/>
      <c r="Y91" s="5"/>
      <c r="Z91" s="5"/>
      <c r="AA91" s="5"/>
      <c r="AC91" s="23"/>
      <c r="AN91" s="5"/>
      <c r="AO91" s="6"/>
      <c r="AP91" s="6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  <c r="IW91" s="5"/>
      <c r="IX91" s="5"/>
      <c r="IY91" s="5"/>
    </row>
    <row r="92" spans="2:259" s="13" customFormat="1" ht="17.25" customHeight="1">
      <c r="B92" s="5"/>
      <c r="C92" s="5"/>
      <c r="D92" s="5"/>
      <c r="G92" s="43"/>
      <c r="H92" s="5"/>
      <c r="I92" s="5"/>
      <c r="J92" s="18"/>
      <c r="L92" s="5"/>
      <c r="M92" s="112"/>
      <c r="N92" s="112"/>
      <c r="O92" s="112"/>
      <c r="P92" s="112"/>
      <c r="Q92" s="112"/>
      <c r="R92" s="5"/>
      <c r="S92" s="42"/>
      <c r="X92" s="5"/>
      <c r="Y92" s="5"/>
      <c r="Z92" s="5"/>
      <c r="AA92" s="5"/>
      <c r="AC92" s="23"/>
      <c r="AN92" s="5"/>
      <c r="AO92" s="6"/>
      <c r="AP92" s="6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  <c r="IW92" s="5"/>
      <c r="IX92" s="5"/>
      <c r="IY92" s="5"/>
    </row>
    <row r="93" spans="2:259" s="13" customFormat="1" ht="17.25" customHeight="1">
      <c r="B93" s="5"/>
      <c r="C93" s="5"/>
      <c r="D93" s="5"/>
      <c r="G93" s="43"/>
      <c r="H93" s="5"/>
      <c r="I93" s="5"/>
      <c r="J93" s="18"/>
      <c r="L93" s="5"/>
      <c r="M93" s="112"/>
      <c r="N93" s="112"/>
      <c r="O93" s="112"/>
      <c r="P93" s="112"/>
      <c r="Q93" s="112"/>
      <c r="R93" s="5"/>
      <c r="S93" s="42"/>
      <c r="X93" s="5"/>
      <c r="Y93" s="5"/>
      <c r="Z93" s="5"/>
      <c r="AA93" s="5"/>
      <c r="AC93" s="23"/>
      <c r="AN93" s="5"/>
      <c r="AO93" s="6"/>
      <c r="AP93" s="6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  <c r="IW93" s="5"/>
      <c r="IX93" s="5"/>
      <c r="IY93" s="5"/>
    </row>
    <row r="94" spans="2:259" s="13" customFormat="1" ht="17.25" customHeight="1">
      <c r="B94" s="5"/>
      <c r="C94" s="5"/>
      <c r="D94" s="5"/>
      <c r="G94" s="43"/>
      <c r="H94" s="5"/>
      <c r="I94" s="5"/>
      <c r="J94" s="18"/>
      <c r="L94" s="5"/>
      <c r="M94" s="112"/>
      <c r="N94" s="112"/>
      <c r="O94" s="112"/>
      <c r="P94" s="112"/>
      <c r="Q94" s="112"/>
      <c r="R94" s="5"/>
      <c r="S94" s="42"/>
      <c r="X94" s="5"/>
      <c r="Y94" s="5"/>
      <c r="Z94" s="5"/>
      <c r="AA94" s="5"/>
      <c r="AC94" s="23"/>
      <c r="AN94" s="5"/>
      <c r="AO94" s="6"/>
      <c r="AP94" s="6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  <c r="IW94" s="5"/>
      <c r="IX94" s="5"/>
      <c r="IY94" s="5"/>
    </row>
    <row r="95" spans="2:259" s="13" customFormat="1" ht="17.25" customHeight="1">
      <c r="B95" s="5"/>
      <c r="C95" s="5"/>
      <c r="D95" s="5"/>
      <c r="G95" s="43"/>
      <c r="H95" s="5"/>
      <c r="I95" s="5"/>
      <c r="J95" s="18"/>
      <c r="L95" s="5"/>
      <c r="M95" s="112"/>
      <c r="N95" s="112"/>
      <c r="O95" s="112"/>
      <c r="P95" s="112"/>
      <c r="Q95" s="112"/>
      <c r="R95" s="5"/>
      <c r="S95" s="42"/>
      <c r="X95" s="5"/>
      <c r="Y95" s="5"/>
      <c r="Z95" s="5"/>
      <c r="AA95" s="5"/>
      <c r="AC95" s="23"/>
      <c r="AN95" s="5"/>
      <c r="AO95" s="6"/>
      <c r="AP95" s="6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  <c r="IW95" s="5"/>
      <c r="IX95" s="5"/>
      <c r="IY95" s="5"/>
    </row>
    <row r="96" spans="2:259" s="13" customFormat="1" ht="17.25" customHeight="1">
      <c r="B96" s="5"/>
      <c r="C96" s="5"/>
      <c r="D96" s="5"/>
      <c r="G96" s="43"/>
      <c r="H96" s="5"/>
      <c r="I96" s="5"/>
      <c r="J96" s="18"/>
      <c r="L96" s="5"/>
      <c r="M96" s="112"/>
      <c r="N96" s="112"/>
      <c r="O96" s="112"/>
      <c r="P96" s="112"/>
      <c r="Q96" s="112"/>
      <c r="R96" s="5"/>
      <c r="S96" s="42"/>
      <c r="X96" s="5"/>
      <c r="Y96" s="5"/>
      <c r="Z96" s="5"/>
      <c r="AA96" s="5"/>
      <c r="AC96" s="23"/>
      <c r="AN96" s="5"/>
      <c r="AO96" s="6"/>
      <c r="AP96" s="6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  <c r="IW96" s="5"/>
      <c r="IX96" s="5"/>
      <c r="IY96" s="5"/>
    </row>
    <row r="97" spans="2:259" s="13" customFormat="1" ht="17.25" customHeight="1">
      <c r="B97" s="5"/>
      <c r="C97" s="5"/>
      <c r="D97" s="5"/>
      <c r="G97" s="43"/>
      <c r="H97" s="5"/>
      <c r="I97" s="5"/>
      <c r="J97" s="18"/>
      <c r="L97" s="5"/>
      <c r="M97" s="112"/>
      <c r="N97" s="112"/>
      <c r="O97" s="112"/>
      <c r="P97" s="112"/>
      <c r="Q97" s="112"/>
      <c r="R97" s="5"/>
      <c r="S97" s="42"/>
      <c r="X97" s="5"/>
      <c r="Y97" s="5"/>
      <c r="Z97" s="5"/>
      <c r="AA97" s="5"/>
      <c r="AC97" s="23"/>
      <c r="AN97" s="5"/>
      <c r="AO97" s="6"/>
      <c r="AP97" s="6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  <c r="IX97" s="5"/>
      <c r="IY97" s="5"/>
    </row>
    <row r="98" spans="2:259" s="13" customFormat="1" ht="17.25" customHeight="1">
      <c r="B98" s="5"/>
      <c r="C98" s="5"/>
      <c r="D98" s="5"/>
      <c r="G98" s="43"/>
      <c r="H98" s="5"/>
      <c r="I98" s="5"/>
      <c r="J98" s="18"/>
      <c r="L98" s="5"/>
      <c r="M98" s="112"/>
      <c r="N98" s="112"/>
      <c r="O98" s="112"/>
      <c r="P98" s="112"/>
      <c r="Q98" s="112"/>
      <c r="R98" s="5"/>
      <c r="S98" s="42"/>
      <c r="X98" s="5"/>
      <c r="Y98" s="5"/>
      <c r="Z98" s="5"/>
      <c r="AA98" s="5"/>
      <c r="AC98" s="23"/>
      <c r="AN98" s="5"/>
      <c r="AO98" s="6"/>
      <c r="AP98" s="6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  <c r="IX98" s="5"/>
      <c r="IY98" s="5"/>
    </row>
    <row r="99" spans="2:259" s="13" customFormat="1">
      <c r="B99" s="5"/>
      <c r="C99" s="5"/>
      <c r="D99" s="5"/>
      <c r="G99" s="43"/>
      <c r="H99" s="5"/>
      <c r="I99" s="5"/>
      <c r="J99" s="18"/>
      <c r="L99" s="5"/>
      <c r="M99" s="112"/>
      <c r="N99" s="112"/>
      <c r="O99" s="112"/>
      <c r="P99" s="112"/>
      <c r="Q99" s="112"/>
      <c r="R99" s="5"/>
      <c r="S99" s="42"/>
      <c r="X99" s="5"/>
      <c r="Y99" s="5"/>
      <c r="Z99" s="5"/>
      <c r="AA99" s="5"/>
      <c r="AC99" s="23"/>
      <c r="AN99" s="5"/>
      <c r="AO99" s="6"/>
      <c r="AP99" s="6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  <c r="IX99" s="5"/>
      <c r="IY99" s="5"/>
    </row>
    <row r="100" spans="2:259" s="13" customFormat="1">
      <c r="B100" s="5"/>
      <c r="C100" s="5"/>
      <c r="D100" s="5"/>
      <c r="G100" s="43"/>
      <c r="H100" s="5"/>
      <c r="I100" s="5"/>
      <c r="J100" s="18"/>
      <c r="L100" s="5"/>
      <c r="M100" s="112"/>
      <c r="N100" s="112"/>
      <c r="O100" s="112"/>
      <c r="P100" s="112"/>
      <c r="Q100" s="112"/>
      <c r="R100" s="5"/>
      <c r="S100" s="42"/>
      <c r="X100" s="5"/>
      <c r="Y100" s="5"/>
      <c r="Z100" s="5"/>
      <c r="AA100" s="5"/>
      <c r="AC100" s="23"/>
      <c r="AN100" s="5"/>
      <c r="AO100" s="6"/>
      <c r="AP100" s="6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  <c r="IX100" s="5"/>
      <c r="IY100" s="5"/>
    </row>
    <row r="101" spans="2:259" s="13" customFormat="1">
      <c r="B101" s="5"/>
      <c r="C101" s="5"/>
      <c r="D101" s="5"/>
      <c r="G101" s="43"/>
      <c r="H101" s="5"/>
      <c r="I101" s="5"/>
      <c r="J101" s="18"/>
      <c r="L101" s="5"/>
      <c r="M101" s="112"/>
      <c r="N101" s="112"/>
      <c r="O101" s="112"/>
      <c r="P101" s="112"/>
      <c r="Q101" s="112"/>
      <c r="R101" s="5"/>
      <c r="S101" s="42"/>
      <c r="X101" s="5"/>
      <c r="Y101" s="5"/>
      <c r="Z101" s="5"/>
      <c r="AA101" s="5"/>
      <c r="AC101" s="23"/>
      <c r="AN101" s="5"/>
      <c r="AO101" s="6"/>
      <c r="AP101" s="6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  <c r="IW101" s="5"/>
      <c r="IX101" s="5"/>
      <c r="IY101" s="5"/>
    </row>
    <row r="102" spans="2:259" s="13" customFormat="1">
      <c r="B102" s="5"/>
      <c r="C102" s="5"/>
      <c r="D102" s="5"/>
      <c r="G102" s="43"/>
      <c r="H102" s="5"/>
      <c r="I102" s="5"/>
      <c r="J102" s="18"/>
      <c r="L102" s="5"/>
      <c r="M102" s="112"/>
      <c r="N102" s="112"/>
      <c r="O102" s="112"/>
      <c r="P102" s="112"/>
      <c r="Q102" s="112"/>
      <c r="R102" s="5"/>
      <c r="S102" s="42"/>
      <c r="X102" s="5"/>
      <c r="Y102" s="5"/>
      <c r="Z102" s="5"/>
      <c r="AA102" s="5"/>
      <c r="AC102" s="23"/>
      <c r="AN102" s="5"/>
      <c r="AO102" s="6"/>
      <c r="AP102" s="6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  <c r="IX102" s="5"/>
      <c r="IY102" s="5"/>
    </row>
    <row r="103" spans="2:259" s="13" customFormat="1">
      <c r="B103" s="5"/>
      <c r="C103" s="5"/>
      <c r="D103" s="5"/>
      <c r="G103" s="43"/>
      <c r="H103" s="5"/>
      <c r="I103" s="5"/>
      <c r="J103" s="18"/>
      <c r="L103" s="5"/>
      <c r="M103" s="112"/>
      <c r="N103" s="112"/>
      <c r="O103" s="112"/>
      <c r="P103" s="112"/>
      <c r="Q103" s="112"/>
      <c r="R103" s="5"/>
      <c r="S103" s="42"/>
      <c r="X103" s="5"/>
      <c r="Y103" s="5"/>
      <c r="Z103" s="5"/>
      <c r="AA103" s="5"/>
      <c r="AC103" s="23"/>
      <c r="AN103" s="5"/>
      <c r="AO103" s="6"/>
      <c r="AP103" s="6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  <c r="IX103" s="5"/>
      <c r="IY103" s="5"/>
    </row>
    <row r="104" spans="2:259" s="13" customFormat="1">
      <c r="B104" s="5"/>
      <c r="C104" s="5"/>
      <c r="D104" s="5"/>
      <c r="G104" s="43"/>
      <c r="H104" s="5"/>
      <c r="I104" s="5"/>
      <c r="J104" s="18"/>
      <c r="L104" s="5"/>
      <c r="M104" s="112"/>
      <c r="N104" s="112"/>
      <c r="O104" s="112"/>
      <c r="P104" s="112"/>
      <c r="Q104" s="112"/>
      <c r="R104" s="5"/>
      <c r="S104" s="42"/>
      <c r="X104" s="5"/>
      <c r="Y104" s="5"/>
      <c r="Z104" s="5"/>
      <c r="AA104" s="5"/>
      <c r="AC104" s="23"/>
      <c r="AN104" s="5"/>
      <c r="AO104" s="6"/>
      <c r="AP104" s="6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  <c r="IW104" s="5"/>
      <c r="IX104" s="5"/>
      <c r="IY104" s="5"/>
    </row>
    <row r="105" spans="2:259" s="13" customFormat="1">
      <c r="B105" s="5"/>
      <c r="C105" s="5"/>
      <c r="D105" s="5"/>
      <c r="G105" s="43"/>
      <c r="H105" s="5"/>
      <c r="I105" s="5"/>
      <c r="J105" s="18"/>
      <c r="L105" s="5"/>
      <c r="M105" s="112"/>
      <c r="N105" s="112"/>
      <c r="O105" s="112"/>
      <c r="P105" s="112"/>
      <c r="Q105" s="112"/>
      <c r="R105" s="5"/>
      <c r="S105" s="42"/>
      <c r="X105" s="5"/>
      <c r="Y105" s="5"/>
      <c r="Z105" s="5"/>
      <c r="AA105" s="5"/>
      <c r="AC105" s="23"/>
      <c r="AN105" s="5"/>
      <c r="AO105" s="6"/>
      <c r="AP105" s="6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  <c r="IX105" s="5"/>
      <c r="IY105" s="5"/>
    </row>
    <row r="106" spans="2:259" s="13" customFormat="1">
      <c r="B106" s="5"/>
      <c r="C106" s="5"/>
      <c r="D106" s="5"/>
      <c r="G106" s="43"/>
      <c r="H106" s="5"/>
      <c r="I106" s="5"/>
      <c r="J106" s="18"/>
      <c r="L106" s="5"/>
      <c r="M106" s="112"/>
      <c r="N106" s="112"/>
      <c r="O106" s="112"/>
      <c r="P106" s="112"/>
      <c r="Q106" s="112"/>
      <c r="R106" s="5"/>
      <c r="S106" s="42"/>
      <c r="X106" s="5"/>
      <c r="Y106" s="5"/>
      <c r="Z106" s="5"/>
      <c r="AA106" s="5"/>
      <c r="AC106" s="23"/>
      <c r="AN106" s="5"/>
      <c r="AO106" s="6"/>
      <c r="AP106" s="6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  <c r="IX106" s="5"/>
      <c r="IY106" s="5"/>
    </row>
    <row r="107" spans="2:259" s="13" customFormat="1">
      <c r="B107" s="5"/>
      <c r="C107" s="5"/>
      <c r="D107" s="5"/>
      <c r="G107" s="43"/>
      <c r="H107" s="5"/>
      <c r="I107" s="5"/>
      <c r="J107" s="18"/>
      <c r="L107" s="5"/>
      <c r="M107" s="112"/>
      <c r="N107" s="112"/>
      <c r="O107" s="112"/>
      <c r="P107" s="112"/>
      <c r="Q107" s="112"/>
      <c r="R107" s="5"/>
      <c r="S107" s="42"/>
      <c r="X107" s="5"/>
      <c r="Y107" s="5"/>
      <c r="Z107" s="5"/>
      <c r="AA107" s="5"/>
      <c r="AC107" s="23"/>
      <c r="AN107" s="5"/>
      <c r="AO107" s="6"/>
      <c r="AP107" s="6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  <c r="IW107" s="5"/>
      <c r="IX107" s="5"/>
      <c r="IY107" s="5"/>
    </row>
    <row r="108" spans="2:259" s="13" customFormat="1">
      <c r="B108" s="5"/>
      <c r="C108" s="5"/>
      <c r="D108" s="5"/>
      <c r="G108" s="43"/>
      <c r="H108" s="5"/>
      <c r="I108" s="5"/>
      <c r="J108" s="18"/>
      <c r="L108" s="5"/>
      <c r="M108" s="112"/>
      <c r="N108" s="112"/>
      <c r="O108" s="112"/>
      <c r="P108" s="112"/>
      <c r="Q108" s="112"/>
      <c r="R108" s="5"/>
      <c r="S108" s="42"/>
      <c r="X108" s="5"/>
      <c r="Y108" s="5"/>
      <c r="Z108" s="5"/>
      <c r="AA108" s="5"/>
      <c r="AC108" s="23"/>
      <c r="AN108" s="5"/>
      <c r="AO108" s="6"/>
      <c r="AP108" s="6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  <c r="IW108" s="5"/>
      <c r="IX108" s="5"/>
      <c r="IY108" s="5"/>
    </row>
    <row r="109" spans="2:259" s="13" customFormat="1">
      <c r="B109" s="5"/>
      <c r="C109" s="5"/>
      <c r="D109" s="5"/>
      <c r="G109" s="43"/>
      <c r="H109" s="5"/>
      <c r="I109" s="5"/>
      <c r="J109" s="18"/>
      <c r="L109" s="5"/>
      <c r="M109" s="112"/>
      <c r="N109" s="112"/>
      <c r="O109" s="112"/>
      <c r="P109" s="112"/>
      <c r="Q109" s="112"/>
      <c r="R109" s="5"/>
      <c r="S109" s="42"/>
      <c r="X109" s="5"/>
      <c r="Y109" s="5"/>
      <c r="Z109" s="5"/>
      <c r="AA109" s="5"/>
      <c r="AC109" s="23"/>
      <c r="AN109" s="5"/>
      <c r="AO109" s="6"/>
      <c r="AP109" s="6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  <c r="IV109" s="5"/>
      <c r="IW109" s="5"/>
      <c r="IX109" s="5"/>
      <c r="IY109" s="5"/>
    </row>
    <row r="110" spans="2:259" s="13" customFormat="1">
      <c r="B110" s="5"/>
      <c r="C110" s="5"/>
      <c r="D110" s="5"/>
      <c r="G110" s="43"/>
      <c r="H110" s="5"/>
      <c r="I110" s="5"/>
      <c r="J110" s="18"/>
      <c r="L110" s="5"/>
      <c r="M110" s="112"/>
      <c r="N110" s="112"/>
      <c r="O110" s="112"/>
      <c r="P110" s="112"/>
      <c r="Q110" s="112"/>
      <c r="R110" s="5"/>
      <c r="S110" s="42"/>
      <c r="X110" s="5"/>
      <c r="Y110" s="5"/>
      <c r="Z110" s="5"/>
      <c r="AA110" s="5"/>
      <c r="AC110" s="23"/>
      <c r="AN110" s="5"/>
      <c r="AO110" s="6"/>
      <c r="AP110" s="6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  <c r="IW110" s="5"/>
      <c r="IX110" s="5"/>
      <c r="IY110" s="5"/>
    </row>
    <row r="111" spans="2:259" s="13" customFormat="1">
      <c r="B111" s="5"/>
      <c r="C111" s="5"/>
      <c r="D111" s="5"/>
      <c r="G111" s="43"/>
      <c r="H111" s="5"/>
      <c r="I111" s="5"/>
      <c r="J111" s="18"/>
      <c r="L111" s="5"/>
      <c r="M111" s="112"/>
      <c r="N111" s="112"/>
      <c r="O111" s="112"/>
      <c r="P111" s="112"/>
      <c r="Q111" s="112"/>
      <c r="R111" s="5"/>
      <c r="S111" s="42"/>
      <c r="X111" s="5"/>
      <c r="Y111" s="5"/>
      <c r="Z111" s="5"/>
      <c r="AA111" s="5"/>
      <c r="AC111" s="23"/>
      <c r="AN111" s="5"/>
      <c r="AO111" s="6"/>
      <c r="AP111" s="6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  <c r="IW111" s="5"/>
      <c r="IX111" s="5"/>
      <c r="IY111" s="5"/>
    </row>
    <row r="112" spans="2:259" s="13" customFormat="1">
      <c r="B112" s="5"/>
      <c r="C112" s="5"/>
      <c r="D112" s="5"/>
      <c r="G112" s="43"/>
      <c r="H112" s="5"/>
      <c r="I112" s="5"/>
      <c r="J112" s="18"/>
      <c r="L112" s="5"/>
      <c r="M112" s="112"/>
      <c r="N112" s="112"/>
      <c r="O112" s="112"/>
      <c r="P112" s="112"/>
      <c r="Q112" s="112"/>
      <c r="R112" s="5"/>
      <c r="S112" s="42"/>
      <c r="X112" s="5"/>
      <c r="Y112" s="5"/>
      <c r="Z112" s="5"/>
      <c r="AA112" s="5"/>
      <c r="AC112" s="23"/>
      <c r="AN112" s="5"/>
      <c r="AO112" s="6"/>
      <c r="AP112" s="6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  <c r="IT112" s="5"/>
      <c r="IU112" s="5"/>
      <c r="IV112" s="5"/>
      <c r="IW112" s="5"/>
      <c r="IX112" s="5"/>
      <c r="IY112" s="5"/>
    </row>
    <row r="113" spans="2:259" s="13" customFormat="1">
      <c r="B113" s="5"/>
      <c r="C113" s="5"/>
      <c r="D113" s="5"/>
      <c r="G113" s="43"/>
      <c r="H113" s="5"/>
      <c r="I113" s="5"/>
      <c r="J113" s="18"/>
      <c r="L113" s="5"/>
      <c r="M113" s="112"/>
      <c r="N113" s="112"/>
      <c r="O113" s="112"/>
      <c r="P113" s="112"/>
      <c r="Q113" s="112"/>
      <c r="R113" s="5"/>
      <c r="S113" s="42"/>
      <c r="X113" s="5"/>
      <c r="Y113" s="5"/>
      <c r="Z113" s="5"/>
      <c r="AA113" s="5"/>
      <c r="AC113" s="23"/>
      <c r="AN113" s="5"/>
      <c r="AO113" s="6"/>
      <c r="AP113" s="6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5"/>
      <c r="IU113" s="5"/>
      <c r="IV113" s="5"/>
      <c r="IW113" s="5"/>
      <c r="IX113" s="5"/>
      <c r="IY113" s="5"/>
    </row>
    <row r="114" spans="2:259" s="13" customFormat="1">
      <c r="B114" s="5"/>
      <c r="C114" s="5"/>
      <c r="D114" s="5"/>
      <c r="G114" s="43"/>
      <c r="H114" s="5"/>
      <c r="I114" s="5"/>
      <c r="J114" s="18"/>
      <c r="L114" s="5"/>
      <c r="M114" s="112"/>
      <c r="N114" s="112"/>
      <c r="O114" s="112"/>
      <c r="P114" s="112"/>
      <c r="Q114" s="112"/>
      <c r="R114" s="5"/>
      <c r="S114" s="42"/>
      <c r="X114" s="5"/>
      <c r="Y114" s="5"/>
      <c r="Z114" s="5"/>
      <c r="AA114" s="5"/>
      <c r="AC114" s="23"/>
      <c r="AN114" s="5"/>
      <c r="AO114" s="6"/>
      <c r="AP114" s="6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  <c r="IV114" s="5"/>
      <c r="IW114" s="5"/>
      <c r="IX114" s="5"/>
      <c r="IY114" s="5"/>
    </row>
    <row r="115" spans="2:259" s="13" customFormat="1">
      <c r="B115" s="5"/>
      <c r="C115" s="5"/>
      <c r="D115" s="5"/>
      <c r="G115" s="43"/>
      <c r="H115" s="5"/>
      <c r="I115" s="5"/>
      <c r="J115" s="18"/>
      <c r="L115" s="5"/>
      <c r="M115" s="112"/>
      <c r="N115" s="112"/>
      <c r="O115" s="112"/>
      <c r="P115" s="112"/>
      <c r="Q115" s="112"/>
      <c r="R115" s="5"/>
      <c r="S115" s="42"/>
      <c r="X115" s="5"/>
      <c r="Y115" s="5"/>
      <c r="Z115" s="5"/>
      <c r="AA115" s="5"/>
      <c r="AC115" s="23"/>
      <c r="AN115" s="5"/>
      <c r="AO115" s="6"/>
      <c r="AP115" s="6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  <c r="IT115" s="5"/>
      <c r="IU115" s="5"/>
      <c r="IV115" s="5"/>
      <c r="IW115" s="5"/>
      <c r="IX115" s="5"/>
      <c r="IY115" s="5"/>
    </row>
    <row r="116" spans="2:259" s="13" customFormat="1">
      <c r="B116" s="5"/>
      <c r="C116" s="5"/>
      <c r="D116" s="5"/>
      <c r="G116" s="43"/>
      <c r="H116" s="5"/>
      <c r="I116" s="5"/>
      <c r="J116" s="18"/>
      <c r="L116" s="5"/>
      <c r="M116" s="112"/>
      <c r="N116" s="112"/>
      <c r="O116" s="112"/>
      <c r="P116" s="112"/>
      <c r="Q116" s="112"/>
      <c r="R116" s="5"/>
      <c r="S116" s="42"/>
      <c r="X116" s="5"/>
      <c r="Y116" s="5"/>
      <c r="Z116" s="5"/>
      <c r="AA116" s="5"/>
      <c r="AC116" s="23"/>
      <c r="AN116" s="5"/>
      <c r="AO116" s="6"/>
      <c r="AP116" s="6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  <c r="IT116" s="5"/>
      <c r="IU116" s="5"/>
      <c r="IV116" s="5"/>
      <c r="IW116" s="5"/>
      <c r="IX116" s="5"/>
      <c r="IY116" s="5"/>
    </row>
    <row r="117" spans="2:259" s="13" customFormat="1">
      <c r="B117" s="5"/>
      <c r="C117" s="5"/>
      <c r="D117" s="5"/>
      <c r="G117" s="43"/>
      <c r="H117" s="5"/>
      <c r="I117" s="5"/>
      <c r="J117" s="18"/>
      <c r="L117" s="5"/>
      <c r="M117" s="112"/>
      <c r="N117" s="112"/>
      <c r="O117" s="112"/>
      <c r="P117" s="112"/>
      <c r="Q117" s="112"/>
      <c r="R117" s="5"/>
      <c r="S117" s="42"/>
      <c r="X117" s="5"/>
      <c r="Y117" s="5"/>
      <c r="Z117" s="5"/>
      <c r="AA117" s="5"/>
      <c r="AC117" s="23"/>
      <c r="AN117" s="5"/>
      <c r="AO117" s="6"/>
      <c r="AP117" s="6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  <c r="IT117" s="5"/>
      <c r="IU117" s="5"/>
      <c r="IV117" s="5"/>
      <c r="IW117" s="5"/>
      <c r="IX117" s="5"/>
      <c r="IY117" s="5"/>
    </row>
    <row r="118" spans="2:259" s="13" customFormat="1">
      <c r="B118" s="5"/>
      <c r="C118" s="5"/>
      <c r="D118" s="5"/>
      <c r="G118" s="43"/>
      <c r="H118" s="5"/>
      <c r="I118" s="5"/>
      <c r="J118" s="18"/>
      <c r="L118" s="5"/>
      <c r="M118" s="112"/>
      <c r="N118" s="112"/>
      <c r="O118" s="112"/>
      <c r="P118" s="112"/>
      <c r="Q118" s="112"/>
      <c r="R118" s="5"/>
      <c r="S118" s="42"/>
      <c r="X118" s="5"/>
      <c r="Y118" s="5"/>
      <c r="Z118" s="5"/>
      <c r="AA118" s="5"/>
      <c r="AC118" s="23"/>
      <c r="AN118" s="5"/>
      <c r="AO118" s="6"/>
      <c r="AP118" s="6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  <c r="IT118" s="5"/>
      <c r="IU118" s="5"/>
      <c r="IV118" s="5"/>
      <c r="IW118" s="5"/>
      <c r="IX118" s="5"/>
      <c r="IY118" s="5"/>
    </row>
    <row r="119" spans="2:259" s="13" customFormat="1">
      <c r="B119" s="5"/>
      <c r="C119" s="5"/>
      <c r="D119" s="5"/>
      <c r="G119" s="43"/>
      <c r="H119" s="5"/>
      <c r="I119" s="5"/>
      <c r="J119" s="18"/>
      <c r="L119" s="5"/>
      <c r="M119" s="112"/>
      <c r="N119" s="112"/>
      <c r="O119" s="112"/>
      <c r="P119" s="112"/>
      <c r="Q119" s="112"/>
      <c r="R119" s="5"/>
      <c r="S119" s="42"/>
      <c r="X119" s="5"/>
      <c r="Y119" s="5"/>
      <c r="Z119" s="5"/>
      <c r="AA119" s="5"/>
      <c r="AC119" s="23"/>
      <c r="AN119" s="5"/>
      <c r="AO119" s="6"/>
      <c r="AP119" s="6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  <c r="IT119" s="5"/>
      <c r="IU119" s="5"/>
      <c r="IV119" s="5"/>
      <c r="IW119" s="5"/>
      <c r="IX119" s="5"/>
      <c r="IY119" s="5"/>
    </row>
    <row r="120" spans="2:259" s="13" customFormat="1">
      <c r="B120" s="5"/>
      <c r="C120" s="5"/>
      <c r="D120" s="5"/>
      <c r="G120" s="43"/>
      <c r="H120" s="5"/>
      <c r="I120" s="5"/>
      <c r="J120" s="18"/>
      <c r="L120" s="5"/>
      <c r="M120" s="112"/>
      <c r="N120" s="112"/>
      <c r="O120" s="112"/>
      <c r="P120" s="112"/>
      <c r="Q120" s="112"/>
      <c r="R120" s="5"/>
      <c r="S120" s="42"/>
      <c r="X120" s="5"/>
      <c r="Y120" s="5"/>
      <c r="Z120" s="5"/>
      <c r="AA120" s="5"/>
      <c r="AC120" s="23"/>
      <c r="AN120" s="5"/>
      <c r="AO120" s="6"/>
      <c r="AP120" s="6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  <c r="IS120" s="5"/>
      <c r="IT120" s="5"/>
      <c r="IU120" s="5"/>
      <c r="IV120" s="5"/>
      <c r="IW120" s="5"/>
      <c r="IX120" s="5"/>
      <c r="IY120" s="5"/>
    </row>
    <row r="121" spans="2:259" s="13" customFormat="1">
      <c r="B121" s="5"/>
      <c r="C121" s="5"/>
      <c r="D121" s="5"/>
      <c r="G121" s="43"/>
      <c r="H121" s="5"/>
      <c r="I121" s="5"/>
      <c r="J121" s="18"/>
      <c r="L121" s="5"/>
      <c r="M121" s="112"/>
      <c r="N121" s="112"/>
      <c r="O121" s="112"/>
      <c r="P121" s="112"/>
      <c r="Q121" s="112"/>
      <c r="R121" s="5"/>
      <c r="S121" s="42"/>
      <c r="X121" s="5"/>
      <c r="Y121" s="5"/>
      <c r="Z121" s="5"/>
      <c r="AA121" s="5"/>
      <c r="AC121" s="23"/>
      <c r="AN121" s="5"/>
      <c r="AO121" s="6"/>
      <c r="AP121" s="6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  <c r="IT121" s="5"/>
      <c r="IU121" s="5"/>
      <c r="IV121" s="5"/>
      <c r="IW121" s="5"/>
      <c r="IX121" s="5"/>
      <c r="IY121" s="5"/>
    </row>
    <row r="122" spans="2:259" s="13" customFormat="1">
      <c r="B122" s="5"/>
      <c r="C122" s="5"/>
      <c r="D122" s="5"/>
      <c r="G122" s="43"/>
      <c r="H122" s="5"/>
      <c r="I122" s="5"/>
      <c r="J122" s="18"/>
      <c r="L122" s="5"/>
      <c r="M122" s="112"/>
      <c r="N122" s="112"/>
      <c r="O122" s="112"/>
      <c r="P122" s="112"/>
      <c r="Q122" s="112"/>
      <c r="R122" s="5"/>
      <c r="S122" s="42"/>
      <c r="X122" s="5"/>
      <c r="Y122" s="5"/>
      <c r="Z122" s="5"/>
      <c r="AA122" s="5"/>
      <c r="AC122" s="23"/>
      <c r="AN122" s="5"/>
      <c r="AO122" s="6"/>
      <c r="AP122" s="6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  <c r="IS122" s="5"/>
      <c r="IT122" s="5"/>
      <c r="IU122" s="5"/>
      <c r="IV122" s="5"/>
      <c r="IW122" s="5"/>
      <c r="IX122" s="5"/>
      <c r="IY122" s="5"/>
    </row>
    <row r="123" spans="2:259" s="13" customFormat="1">
      <c r="B123" s="5"/>
      <c r="C123" s="5"/>
      <c r="D123" s="5"/>
      <c r="G123" s="43"/>
      <c r="H123" s="5"/>
      <c r="I123" s="5"/>
      <c r="J123" s="18"/>
      <c r="L123" s="5"/>
      <c r="M123" s="112"/>
      <c r="N123" s="112"/>
      <c r="O123" s="112"/>
      <c r="P123" s="112"/>
      <c r="Q123" s="112"/>
      <c r="R123" s="5"/>
      <c r="S123" s="42"/>
      <c r="X123" s="5"/>
      <c r="Y123" s="5"/>
      <c r="Z123" s="5"/>
      <c r="AA123" s="5"/>
      <c r="AC123" s="23"/>
      <c r="AN123" s="5"/>
      <c r="AO123" s="6"/>
      <c r="AP123" s="6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  <c r="IR123" s="5"/>
      <c r="IS123" s="5"/>
      <c r="IT123" s="5"/>
      <c r="IU123" s="5"/>
      <c r="IV123" s="5"/>
      <c r="IW123" s="5"/>
      <c r="IX123" s="5"/>
      <c r="IY123" s="5"/>
    </row>
    <row r="124" spans="2:259" s="13" customFormat="1">
      <c r="B124" s="5"/>
      <c r="C124" s="5"/>
      <c r="D124" s="5"/>
      <c r="G124" s="43"/>
      <c r="H124" s="5"/>
      <c r="I124" s="5"/>
      <c r="J124" s="18"/>
      <c r="L124" s="5"/>
      <c r="M124" s="112"/>
      <c r="N124" s="112"/>
      <c r="O124" s="112"/>
      <c r="P124" s="112"/>
      <c r="Q124" s="112"/>
      <c r="R124" s="5"/>
      <c r="S124" s="42"/>
      <c r="X124" s="5"/>
      <c r="Y124" s="5"/>
      <c r="Z124" s="5"/>
      <c r="AA124" s="5"/>
      <c r="AC124" s="23"/>
      <c r="AN124" s="5"/>
      <c r="AO124" s="6"/>
      <c r="AP124" s="6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  <c r="IR124" s="5"/>
      <c r="IS124" s="5"/>
      <c r="IT124" s="5"/>
      <c r="IU124" s="5"/>
      <c r="IV124" s="5"/>
      <c r="IW124" s="5"/>
      <c r="IX124" s="5"/>
      <c r="IY124" s="5"/>
    </row>
    <row r="125" spans="2:259" s="13" customFormat="1">
      <c r="B125" s="5"/>
      <c r="C125" s="5"/>
      <c r="D125" s="5"/>
      <c r="G125" s="43"/>
      <c r="H125" s="5"/>
      <c r="I125" s="5"/>
      <c r="J125" s="18"/>
      <c r="L125" s="5"/>
      <c r="M125" s="112"/>
      <c r="N125" s="112"/>
      <c r="O125" s="112"/>
      <c r="P125" s="112"/>
      <c r="Q125" s="112"/>
      <c r="R125" s="5"/>
      <c r="S125" s="42"/>
      <c r="X125" s="5"/>
      <c r="Y125" s="5"/>
      <c r="Z125" s="5"/>
      <c r="AA125" s="5"/>
      <c r="AC125" s="23"/>
      <c r="AN125" s="5"/>
      <c r="AO125" s="6"/>
      <c r="AP125" s="6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  <c r="IT125" s="5"/>
      <c r="IU125" s="5"/>
      <c r="IV125" s="5"/>
      <c r="IW125" s="5"/>
      <c r="IX125" s="5"/>
      <c r="IY125" s="5"/>
    </row>
    <row r="126" spans="2:259" s="13" customFormat="1">
      <c r="B126" s="5"/>
      <c r="C126" s="5"/>
      <c r="D126" s="5"/>
      <c r="G126" s="43"/>
      <c r="H126" s="5"/>
      <c r="I126" s="5"/>
      <c r="J126" s="18"/>
      <c r="L126" s="5"/>
      <c r="M126" s="112"/>
      <c r="N126" s="112"/>
      <c r="O126" s="112"/>
      <c r="P126" s="112"/>
      <c r="Q126" s="112"/>
      <c r="R126" s="5"/>
      <c r="S126" s="42"/>
      <c r="X126" s="5"/>
      <c r="Y126" s="5"/>
      <c r="Z126" s="5"/>
      <c r="AA126" s="5"/>
      <c r="AC126" s="23"/>
      <c r="AN126" s="5"/>
      <c r="AO126" s="6"/>
      <c r="AP126" s="6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  <c r="IW126" s="5"/>
      <c r="IX126" s="5"/>
      <c r="IY126" s="5"/>
    </row>
    <row r="127" spans="2:259" s="13" customFormat="1">
      <c r="B127" s="5"/>
      <c r="C127" s="5"/>
      <c r="D127" s="5"/>
      <c r="G127" s="43"/>
      <c r="H127" s="5"/>
      <c r="I127" s="5"/>
      <c r="J127" s="18"/>
      <c r="L127" s="5"/>
      <c r="M127" s="112"/>
      <c r="N127" s="112"/>
      <c r="O127" s="112"/>
      <c r="P127" s="112"/>
      <c r="Q127" s="112"/>
      <c r="R127" s="5"/>
      <c r="S127" s="42"/>
      <c r="X127" s="5"/>
      <c r="Y127" s="5"/>
      <c r="Z127" s="5"/>
      <c r="AA127" s="5"/>
      <c r="AC127" s="23"/>
      <c r="AN127" s="5"/>
      <c r="AO127" s="6"/>
      <c r="AP127" s="6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5"/>
      <c r="IV127" s="5"/>
      <c r="IW127" s="5"/>
      <c r="IX127" s="5"/>
      <c r="IY127" s="5"/>
    </row>
    <row r="128" spans="2:259" s="13" customFormat="1">
      <c r="B128" s="5"/>
      <c r="C128" s="5"/>
      <c r="D128" s="5"/>
      <c r="G128" s="43"/>
      <c r="H128" s="5"/>
      <c r="I128" s="5"/>
      <c r="J128" s="18"/>
      <c r="L128" s="5"/>
      <c r="M128" s="112"/>
      <c r="N128" s="112"/>
      <c r="O128" s="112"/>
      <c r="P128" s="112"/>
      <c r="Q128" s="112"/>
      <c r="R128" s="5"/>
      <c r="S128" s="42"/>
      <c r="X128" s="5"/>
      <c r="Y128" s="5"/>
      <c r="Z128" s="5"/>
      <c r="AA128" s="5"/>
      <c r="AC128" s="23"/>
      <c r="AN128" s="5"/>
      <c r="AO128" s="6"/>
      <c r="AP128" s="6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  <c r="IT128" s="5"/>
      <c r="IU128" s="5"/>
      <c r="IV128" s="5"/>
      <c r="IW128" s="5"/>
      <c r="IX128" s="5"/>
      <c r="IY128" s="5"/>
    </row>
    <row r="129" spans="2:259" s="13" customFormat="1">
      <c r="B129" s="5"/>
      <c r="C129" s="5"/>
      <c r="D129" s="5"/>
      <c r="G129" s="43"/>
      <c r="H129" s="5"/>
      <c r="I129" s="5"/>
      <c r="J129" s="18"/>
      <c r="L129" s="5"/>
      <c r="M129" s="112"/>
      <c r="N129" s="112"/>
      <c r="O129" s="112"/>
      <c r="P129" s="112"/>
      <c r="Q129" s="112"/>
      <c r="R129" s="5"/>
      <c r="S129" s="42"/>
      <c r="X129" s="5"/>
      <c r="Y129" s="5"/>
      <c r="Z129" s="5"/>
      <c r="AA129" s="5"/>
      <c r="AC129" s="23"/>
      <c r="AN129" s="5"/>
      <c r="AO129" s="6"/>
      <c r="AP129" s="6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  <c r="IW129" s="5"/>
      <c r="IX129" s="5"/>
      <c r="IY129" s="5"/>
    </row>
    <row r="130" spans="2:259" s="13" customFormat="1">
      <c r="B130" s="5"/>
      <c r="C130" s="5"/>
      <c r="D130" s="5"/>
      <c r="G130" s="43"/>
      <c r="H130" s="5"/>
      <c r="I130" s="5"/>
      <c r="J130" s="18"/>
      <c r="L130" s="5"/>
      <c r="M130" s="112"/>
      <c r="N130" s="112"/>
      <c r="O130" s="112"/>
      <c r="P130" s="112"/>
      <c r="Q130" s="112"/>
      <c r="R130" s="5"/>
      <c r="S130" s="42"/>
      <c r="X130" s="5"/>
      <c r="Y130" s="5"/>
      <c r="Z130" s="5"/>
      <c r="AA130" s="5"/>
      <c r="AC130" s="23"/>
      <c r="AN130" s="5"/>
      <c r="AO130" s="6"/>
      <c r="AP130" s="6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  <c r="IW130" s="5"/>
      <c r="IX130" s="5"/>
      <c r="IY130" s="5"/>
    </row>
    <row r="131" spans="2:259" s="13" customFormat="1">
      <c r="B131" s="5"/>
      <c r="C131" s="5"/>
      <c r="D131" s="5"/>
      <c r="G131" s="43"/>
      <c r="H131" s="5"/>
      <c r="I131" s="5"/>
      <c r="J131" s="18"/>
      <c r="L131" s="5"/>
      <c r="M131" s="112"/>
      <c r="N131" s="112"/>
      <c r="O131" s="112"/>
      <c r="P131" s="112"/>
      <c r="Q131" s="112"/>
      <c r="R131" s="5"/>
      <c r="S131" s="42"/>
      <c r="X131" s="5"/>
      <c r="Y131" s="5"/>
      <c r="Z131" s="5"/>
      <c r="AA131" s="5"/>
      <c r="AC131" s="23"/>
      <c r="AN131" s="5"/>
      <c r="AO131" s="6"/>
      <c r="AP131" s="6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  <c r="IW131" s="5"/>
      <c r="IX131" s="5"/>
      <c r="IY131" s="5"/>
    </row>
    <row r="132" spans="2:259" s="13" customFormat="1">
      <c r="B132" s="5"/>
      <c r="C132" s="5"/>
      <c r="D132" s="5"/>
      <c r="G132" s="43"/>
      <c r="H132" s="5"/>
      <c r="I132" s="5"/>
      <c r="J132" s="18"/>
      <c r="L132" s="5"/>
      <c r="M132" s="112"/>
      <c r="N132" s="112"/>
      <c r="O132" s="112"/>
      <c r="P132" s="112"/>
      <c r="Q132" s="112"/>
      <c r="R132" s="5"/>
      <c r="S132" s="42"/>
      <c r="X132" s="5"/>
      <c r="Y132" s="5"/>
      <c r="Z132" s="5"/>
      <c r="AA132" s="5"/>
      <c r="AC132" s="23"/>
      <c r="AN132" s="5"/>
      <c r="AO132" s="6"/>
      <c r="AP132" s="6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  <c r="IT132" s="5"/>
      <c r="IU132" s="5"/>
      <c r="IV132" s="5"/>
      <c r="IW132" s="5"/>
      <c r="IX132" s="5"/>
      <c r="IY132" s="5"/>
    </row>
    <row r="133" spans="2:259" s="13" customFormat="1">
      <c r="B133" s="5"/>
      <c r="C133" s="5"/>
      <c r="D133" s="5"/>
      <c r="G133" s="43"/>
      <c r="H133" s="5"/>
      <c r="I133" s="5"/>
      <c r="J133" s="18"/>
      <c r="L133" s="5"/>
      <c r="M133" s="112"/>
      <c r="N133" s="112"/>
      <c r="O133" s="112"/>
      <c r="P133" s="112"/>
      <c r="Q133" s="112"/>
      <c r="R133" s="5"/>
      <c r="S133" s="42"/>
      <c r="X133" s="5"/>
      <c r="Y133" s="5"/>
      <c r="Z133" s="5"/>
      <c r="AA133" s="5"/>
      <c r="AC133" s="23"/>
      <c r="AN133" s="5"/>
      <c r="AO133" s="6"/>
      <c r="AP133" s="6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5"/>
      <c r="IU133" s="5"/>
      <c r="IV133" s="5"/>
      <c r="IW133" s="5"/>
      <c r="IX133" s="5"/>
      <c r="IY133" s="5"/>
    </row>
    <row r="134" spans="2:259" s="13" customFormat="1">
      <c r="B134" s="5"/>
      <c r="C134" s="5"/>
      <c r="D134" s="5"/>
      <c r="G134" s="43"/>
      <c r="H134" s="5"/>
      <c r="I134" s="5"/>
      <c r="J134" s="18"/>
      <c r="L134" s="5"/>
      <c r="M134" s="112"/>
      <c r="N134" s="112"/>
      <c r="O134" s="112"/>
      <c r="P134" s="112"/>
      <c r="Q134" s="112"/>
      <c r="R134" s="5"/>
      <c r="S134" s="42"/>
      <c r="X134" s="5"/>
      <c r="Y134" s="5"/>
      <c r="Z134" s="5"/>
      <c r="AA134" s="5"/>
      <c r="AC134" s="23"/>
      <c r="AN134" s="5"/>
      <c r="AO134" s="6"/>
      <c r="AP134" s="6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  <c r="IT134" s="5"/>
      <c r="IU134" s="5"/>
      <c r="IV134" s="5"/>
      <c r="IW134" s="5"/>
      <c r="IX134" s="5"/>
      <c r="IY134" s="5"/>
    </row>
    <row r="135" spans="2:259" s="13" customFormat="1">
      <c r="B135" s="5"/>
      <c r="C135" s="5"/>
      <c r="D135" s="5"/>
      <c r="G135" s="43"/>
      <c r="H135" s="5"/>
      <c r="I135" s="5"/>
      <c r="J135" s="18"/>
      <c r="L135" s="5"/>
      <c r="M135" s="112"/>
      <c r="N135" s="112"/>
      <c r="O135" s="112"/>
      <c r="P135" s="112"/>
      <c r="Q135" s="112"/>
      <c r="R135" s="5"/>
      <c r="S135" s="42"/>
      <c r="X135" s="5"/>
      <c r="Y135" s="5"/>
      <c r="Z135" s="5"/>
      <c r="AA135" s="5"/>
      <c r="AC135" s="23"/>
      <c r="AN135" s="5"/>
      <c r="AO135" s="6"/>
      <c r="AP135" s="6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  <c r="IU135" s="5"/>
      <c r="IV135" s="5"/>
      <c r="IW135" s="5"/>
      <c r="IX135" s="5"/>
      <c r="IY135" s="5"/>
    </row>
    <row r="136" spans="2:259" s="13" customFormat="1">
      <c r="B136" s="5"/>
      <c r="C136" s="5"/>
      <c r="D136" s="5"/>
      <c r="G136" s="43"/>
      <c r="H136" s="5"/>
      <c r="I136" s="5"/>
      <c r="J136" s="18"/>
      <c r="L136" s="5"/>
      <c r="M136" s="112"/>
      <c r="N136" s="112"/>
      <c r="O136" s="112"/>
      <c r="P136" s="112"/>
      <c r="Q136" s="112"/>
      <c r="R136" s="5"/>
      <c r="S136" s="42"/>
      <c r="X136" s="5"/>
      <c r="Y136" s="5"/>
      <c r="Z136" s="5"/>
      <c r="AA136" s="5"/>
      <c r="AC136" s="23"/>
      <c r="AN136" s="5"/>
      <c r="AO136" s="6"/>
      <c r="AP136" s="6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  <c r="IU136" s="5"/>
      <c r="IV136" s="5"/>
      <c r="IW136" s="5"/>
      <c r="IX136" s="5"/>
      <c r="IY136" s="5"/>
    </row>
    <row r="137" spans="2:259" s="13" customFormat="1">
      <c r="B137" s="5"/>
      <c r="C137" s="5"/>
      <c r="D137" s="5"/>
      <c r="G137" s="43"/>
      <c r="H137" s="5"/>
      <c r="I137" s="5"/>
      <c r="J137" s="18"/>
      <c r="L137" s="5"/>
      <c r="M137" s="112"/>
      <c r="N137" s="112"/>
      <c r="O137" s="112"/>
      <c r="P137" s="112"/>
      <c r="Q137" s="112"/>
      <c r="R137" s="5"/>
      <c r="S137" s="42"/>
      <c r="X137" s="5"/>
      <c r="Y137" s="5"/>
      <c r="Z137" s="5"/>
      <c r="AA137" s="5"/>
      <c r="AC137" s="23"/>
      <c r="AN137" s="5"/>
      <c r="AO137" s="6"/>
      <c r="AP137" s="6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  <c r="IV137" s="5"/>
      <c r="IW137" s="5"/>
      <c r="IX137" s="5"/>
      <c r="IY137" s="5"/>
    </row>
    <row r="138" spans="2:259" s="13" customFormat="1">
      <c r="B138" s="5"/>
      <c r="C138" s="5"/>
      <c r="D138" s="5"/>
      <c r="G138" s="43"/>
      <c r="H138" s="5"/>
      <c r="I138" s="5"/>
      <c r="J138" s="18"/>
      <c r="L138" s="5"/>
      <c r="M138" s="112"/>
      <c r="N138" s="112"/>
      <c r="O138" s="112"/>
      <c r="P138" s="112"/>
      <c r="Q138" s="112"/>
      <c r="R138" s="5"/>
      <c r="S138" s="42"/>
      <c r="X138" s="5"/>
      <c r="Y138" s="5"/>
      <c r="Z138" s="5"/>
      <c r="AA138" s="5"/>
      <c r="AC138" s="23"/>
      <c r="AN138" s="5"/>
      <c r="AO138" s="6"/>
      <c r="AP138" s="6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  <c r="IU138" s="5"/>
      <c r="IV138" s="5"/>
      <c r="IW138" s="5"/>
      <c r="IX138" s="5"/>
      <c r="IY138" s="5"/>
    </row>
    <row r="139" spans="2:259" s="13" customFormat="1">
      <c r="B139" s="5"/>
      <c r="C139" s="5"/>
      <c r="D139" s="5"/>
      <c r="G139" s="43"/>
      <c r="H139" s="5"/>
      <c r="I139" s="5"/>
      <c r="J139" s="18"/>
      <c r="L139" s="5"/>
      <c r="M139" s="112"/>
      <c r="N139" s="112"/>
      <c r="O139" s="112"/>
      <c r="P139" s="112"/>
      <c r="Q139" s="112"/>
      <c r="R139" s="5"/>
      <c r="S139" s="42"/>
      <c r="X139" s="5"/>
      <c r="Y139" s="5"/>
      <c r="Z139" s="5"/>
      <c r="AA139" s="5"/>
      <c r="AC139" s="23"/>
      <c r="AN139" s="5"/>
      <c r="AO139" s="6"/>
      <c r="AP139" s="6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  <c r="IU139" s="5"/>
      <c r="IV139" s="5"/>
      <c r="IW139" s="5"/>
      <c r="IX139" s="5"/>
      <c r="IY139" s="5"/>
    </row>
    <row r="140" spans="2:259" s="13" customFormat="1">
      <c r="B140" s="5"/>
      <c r="C140" s="5"/>
      <c r="D140" s="5"/>
      <c r="G140" s="43"/>
      <c r="H140" s="5"/>
      <c r="I140" s="5"/>
      <c r="J140" s="18"/>
      <c r="L140" s="5"/>
      <c r="M140" s="112"/>
      <c r="N140" s="112"/>
      <c r="O140" s="112"/>
      <c r="P140" s="112"/>
      <c r="Q140" s="112"/>
      <c r="R140" s="5"/>
      <c r="S140" s="42"/>
      <c r="X140" s="5"/>
      <c r="Y140" s="5"/>
      <c r="Z140" s="5"/>
      <c r="AA140" s="5"/>
      <c r="AC140" s="23"/>
      <c r="AN140" s="5"/>
      <c r="AO140" s="6"/>
      <c r="AP140" s="6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  <c r="IR140" s="5"/>
      <c r="IS140" s="5"/>
      <c r="IT140" s="5"/>
      <c r="IU140" s="5"/>
      <c r="IV140" s="5"/>
      <c r="IW140" s="5"/>
      <c r="IX140" s="5"/>
      <c r="IY140" s="5"/>
    </row>
    <row r="141" spans="2:259" s="13" customFormat="1">
      <c r="B141" s="5"/>
      <c r="C141" s="5"/>
      <c r="D141" s="5"/>
      <c r="G141" s="43"/>
      <c r="H141" s="5"/>
      <c r="I141" s="5"/>
      <c r="J141" s="18"/>
      <c r="L141" s="5"/>
      <c r="M141" s="112"/>
      <c r="N141" s="112"/>
      <c r="O141" s="112"/>
      <c r="P141" s="112"/>
      <c r="Q141" s="112"/>
      <c r="R141" s="5"/>
      <c r="S141" s="42"/>
      <c r="X141" s="5"/>
      <c r="Y141" s="5"/>
      <c r="Z141" s="5"/>
      <c r="AA141" s="5"/>
      <c r="AC141" s="23"/>
      <c r="AN141" s="5"/>
      <c r="AO141" s="6"/>
      <c r="AP141" s="6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5"/>
      <c r="IU141" s="5"/>
      <c r="IV141" s="5"/>
      <c r="IW141" s="5"/>
      <c r="IX141" s="5"/>
      <c r="IY141" s="5"/>
    </row>
    <row r="142" spans="2:259" s="13" customFormat="1">
      <c r="B142" s="5"/>
      <c r="C142" s="5"/>
      <c r="D142" s="5"/>
      <c r="G142" s="43"/>
      <c r="H142" s="5"/>
      <c r="I142" s="5"/>
      <c r="J142" s="18"/>
      <c r="L142" s="5"/>
      <c r="M142" s="112"/>
      <c r="N142" s="112"/>
      <c r="O142" s="112"/>
      <c r="P142" s="112"/>
      <c r="Q142" s="112"/>
      <c r="R142" s="5"/>
      <c r="S142" s="42"/>
      <c r="X142" s="5"/>
      <c r="Y142" s="5"/>
      <c r="Z142" s="5"/>
      <c r="AA142" s="5"/>
      <c r="AC142" s="23"/>
      <c r="AN142" s="5"/>
      <c r="AO142" s="6"/>
      <c r="AP142" s="6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  <c r="IU142" s="5"/>
      <c r="IV142" s="5"/>
      <c r="IW142" s="5"/>
      <c r="IX142" s="5"/>
      <c r="IY142" s="5"/>
    </row>
    <row r="143" spans="2:259" s="13" customFormat="1">
      <c r="B143" s="5"/>
      <c r="C143" s="5"/>
      <c r="D143" s="5"/>
      <c r="G143" s="43"/>
      <c r="H143" s="5"/>
      <c r="I143" s="5"/>
      <c r="J143" s="18"/>
      <c r="L143" s="5"/>
      <c r="M143" s="112"/>
      <c r="N143" s="112"/>
      <c r="O143" s="112"/>
      <c r="P143" s="112"/>
      <c r="Q143" s="112"/>
      <c r="R143" s="5"/>
      <c r="S143" s="42"/>
      <c r="X143" s="5"/>
      <c r="Y143" s="5"/>
      <c r="Z143" s="5"/>
      <c r="AA143" s="5"/>
      <c r="AC143" s="23"/>
      <c r="AN143" s="5"/>
      <c r="AO143" s="6"/>
      <c r="AP143" s="6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  <c r="IS143" s="5"/>
      <c r="IT143" s="5"/>
      <c r="IU143" s="5"/>
      <c r="IV143" s="5"/>
      <c r="IW143" s="5"/>
      <c r="IX143" s="5"/>
      <c r="IY143" s="5"/>
    </row>
    <row r="144" spans="2:259" s="13" customFormat="1">
      <c r="B144" s="5"/>
      <c r="C144" s="5"/>
      <c r="D144" s="5"/>
      <c r="G144" s="43"/>
      <c r="H144" s="5"/>
      <c r="I144" s="5"/>
      <c r="J144" s="18"/>
      <c r="L144" s="5"/>
      <c r="M144" s="112"/>
      <c r="N144" s="112"/>
      <c r="O144" s="112"/>
      <c r="P144" s="112"/>
      <c r="Q144" s="112"/>
      <c r="R144" s="5"/>
      <c r="S144" s="42"/>
      <c r="X144" s="5"/>
      <c r="Y144" s="5"/>
      <c r="Z144" s="5"/>
      <c r="AA144" s="5"/>
      <c r="AC144" s="23"/>
      <c r="AN144" s="5"/>
      <c r="AO144" s="6"/>
      <c r="AP144" s="6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  <c r="IT144" s="5"/>
      <c r="IU144" s="5"/>
      <c r="IV144" s="5"/>
      <c r="IW144" s="5"/>
      <c r="IX144" s="5"/>
      <c r="IY144" s="5"/>
    </row>
    <row r="145" spans="2:259" s="13" customFormat="1">
      <c r="B145" s="5"/>
      <c r="C145" s="5"/>
      <c r="D145" s="5"/>
      <c r="G145" s="43"/>
      <c r="H145" s="5"/>
      <c r="I145" s="5"/>
      <c r="J145" s="18"/>
      <c r="L145" s="5"/>
      <c r="M145" s="112"/>
      <c r="N145" s="112"/>
      <c r="O145" s="112"/>
      <c r="P145" s="112"/>
      <c r="Q145" s="112"/>
      <c r="R145" s="5"/>
      <c r="S145" s="42"/>
      <c r="X145" s="5"/>
      <c r="Y145" s="5"/>
      <c r="Z145" s="5"/>
      <c r="AA145" s="5"/>
      <c r="AC145" s="23"/>
      <c r="AN145" s="5"/>
      <c r="AO145" s="6"/>
      <c r="AP145" s="6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  <c r="IT145" s="5"/>
      <c r="IU145" s="5"/>
      <c r="IV145" s="5"/>
      <c r="IW145" s="5"/>
      <c r="IX145" s="5"/>
      <c r="IY145" s="5"/>
    </row>
    <row r="146" spans="2:259" s="13" customFormat="1">
      <c r="B146" s="5"/>
      <c r="C146" s="5"/>
      <c r="D146" s="5"/>
      <c r="G146" s="43"/>
      <c r="H146" s="5"/>
      <c r="I146" s="5"/>
      <c r="J146" s="18"/>
      <c r="L146" s="5"/>
      <c r="M146" s="112"/>
      <c r="N146" s="112"/>
      <c r="O146" s="112"/>
      <c r="P146" s="112"/>
      <c r="Q146" s="112"/>
      <c r="R146" s="5"/>
      <c r="S146" s="42"/>
      <c r="X146" s="5"/>
      <c r="Y146" s="5"/>
      <c r="Z146" s="5"/>
      <c r="AA146" s="5"/>
      <c r="AC146" s="23"/>
      <c r="AN146" s="5"/>
      <c r="AO146" s="6"/>
      <c r="AP146" s="6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  <c r="IS146" s="5"/>
      <c r="IT146" s="5"/>
      <c r="IU146" s="5"/>
      <c r="IV146" s="5"/>
      <c r="IW146" s="5"/>
      <c r="IX146" s="5"/>
      <c r="IY146" s="5"/>
    </row>
    <row r="147" spans="2:259" s="13" customFormat="1">
      <c r="B147" s="5"/>
      <c r="C147" s="5"/>
      <c r="D147" s="5"/>
      <c r="G147" s="43"/>
      <c r="H147" s="5"/>
      <c r="I147" s="5"/>
      <c r="J147" s="18"/>
      <c r="L147" s="5"/>
      <c r="M147" s="112"/>
      <c r="N147" s="112"/>
      <c r="O147" s="112"/>
      <c r="P147" s="112"/>
      <c r="Q147" s="112"/>
      <c r="R147" s="5"/>
      <c r="S147" s="42"/>
      <c r="X147" s="5"/>
      <c r="Y147" s="5"/>
      <c r="Z147" s="5"/>
      <c r="AA147" s="5"/>
      <c r="AC147" s="23"/>
      <c r="AN147" s="5"/>
      <c r="AO147" s="6"/>
      <c r="AP147" s="6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  <c r="IS147" s="5"/>
      <c r="IT147" s="5"/>
      <c r="IU147" s="5"/>
      <c r="IV147" s="5"/>
      <c r="IW147" s="5"/>
      <c r="IX147" s="5"/>
      <c r="IY147" s="5"/>
    </row>
    <row r="148" spans="2:259" s="13" customFormat="1">
      <c r="B148" s="5"/>
      <c r="C148" s="5"/>
      <c r="D148" s="5"/>
      <c r="G148" s="43"/>
      <c r="H148" s="5"/>
      <c r="I148" s="5"/>
      <c r="J148" s="18"/>
      <c r="L148" s="5"/>
      <c r="M148" s="112"/>
      <c r="N148" s="112"/>
      <c r="O148" s="112"/>
      <c r="P148" s="112"/>
      <c r="Q148" s="112"/>
      <c r="R148" s="5"/>
      <c r="S148" s="42"/>
      <c r="X148" s="5"/>
      <c r="Y148" s="5"/>
      <c r="Z148" s="5"/>
      <c r="AA148" s="5"/>
      <c r="AC148" s="23"/>
      <c r="AN148" s="5"/>
      <c r="AO148" s="6"/>
      <c r="AP148" s="6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  <c r="IS148" s="5"/>
      <c r="IT148" s="5"/>
      <c r="IU148" s="5"/>
      <c r="IV148" s="5"/>
      <c r="IW148" s="5"/>
      <c r="IX148" s="5"/>
      <c r="IY148" s="5"/>
    </row>
    <row r="149" spans="2:259" s="13" customFormat="1">
      <c r="B149" s="5"/>
      <c r="C149" s="5"/>
      <c r="D149" s="5"/>
      <c r="G149" s="43"/>
      <c r="H149" s="5"/>
      <c r="I149" s="5"/>
      <c r="J149" s="18"/>
      <c r="L149" s="5"/>
      <c r="M149" s="112"/>
      <c r="N149" s="112"/>
      <c r="O149" s="112"/>
      <c r="P149" s="112"/>
      <c r="Q149" s="112"/>
      <c r="R149" s="5"/>
      <c r="S149" s="42"/>
      <c r="X149" s="5"/>
      <c r="Y149" s="5"/>
      <c r="Z149" s="5"/>
      <c r="AA149" s="5"/>
      <c r="AC149" s="23"/>
      <c r="AN149" s="5"/>
      <c r="AO149" s="6"/>
      <c r="AP149" s="6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  <c r="IR149" s="5"/>
      <c r="IS149" s="5"/>
      <c r="IT149" s="5"/>
      <c r="IU149" s="5"/>
      <c r="IV149" s="5"/>
      <c r="IW149" s="5"/>
      <c r="IX149" s="5"/>
      <c r="IY149" s="5"/>
    </row>
    <row r="150" spans="2:259" s="13" customFormat="1">
      <c r="B150" s="5"/>
      <c r="C150" s="5"/>
      <c r="D150" s="5"/>
      <c r="G150" s="43"/>
      <c r="H150" s="5"/>
      <c r="I150" s="5"/>
      <c r="J150" s="18"/>
      <c r="L150" s="5"/>
      <c r="M150" s="112"/>
      <c r="N150" s="112"/>
      <c r="O150" s="112"/>
      <c r="P150" s="112"/>
      <c r="Q150" s="112"/>
      <c r="R150" s="5"/>
      <c r="S150" s="42"/>
      <c r="X150" s="5"/>
      <c r="Y150" s="5"/>
      <c r="Z150" s="5"/>
      <c r="AA150" s="5"/>
      <c r="AC150" s="23"/>
      <c r="AN150" s="5"/>
      <c r="AO150" s="6"/>
      <c r="AP150" s="6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  <c r="IS150" s="5"/>
      <c r="IT150" s="5"/>
      <c r="IU150" s="5"/>
      <c r="IV150" s="5"/>
      <c r="IW150" s="5"/>
      <c r="IX150" s="5"/>
      <c r="IY150" s="5"/>
    </row>
    <row r="151" spans="2:259" s="13" customFormat="1">
      <c r="B151" s="5"/>
      <c r="C151" s="5"/>
      <c r="D151" s="5"/>
      <c r="G151" s="43"/>
      <c r="H151" s="5"/>
      <c r="I151" s="5"/>
      <c r="J151" s="18"/>
      <c r="L151" s="5"/>
      <c r="M151" s="112"/>
      <c r="N151" s="112"/>
      <c r="O151" s="112"/>
      <c r="P151" s="112"/>
      <c r="Q151" s="112"/>
      <c r="R151" s="5"/>
      <c r="S151" s="42"/>
      <c r="X151" s="5"/>
      <c r="Y151" s="5"/>
      <c r="Z151" s="5"/>
      <c r="AA151" s="5"/>
      <c r="AC151" s="23"/>
      <c r="AN151" s="5"/>
      <c r="AO151" s="6"/>
      <c r="AP151" s="6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  <c r="IS151" s="5"/>
      <c r="IT151" s="5"/>
      <c r="IU151" s="5"/>
      <c r="IV151" s="5"/>
      <c r="IW151" s="5"/>
      <c r="IX151" s="5"/>
      <c r="IY151" s="5"/>
    </row>
    <row r="152" spans="2:259" s="13" customFormat="1">
      <c r="B152" s="5"/>
      <c r="C152" s="5"/>
      <c r="D152" s="5"/>
      <c r="G152" s="43"/>
      <c r="H152" s="5"/>
      <c r="I152" s="5"/>
      <c r="J152" s="18"/>
      <c r="L152" s="5"/>
      <c r="M152" s="112"/>
      <c r="N152" s="112"/>
      <c r="O152" s="112"/>
      <c r="P152" s="112"/>
      <c r="Q152" s="112"/>
      <c r="R152" s="5"/>
      <c r="S152" s="42"/>
      <c r="X152" s="5"/>
      <c r="Y152" s="5"/>
      <c r="Z152" s="5"/>
      <c r="AA152" s="5"/>
      <c r="AC152" s="23"/>
      <c r="AN152" s="5"/>
      <c r="AO152" s="6"/>
      <c r="AP152" s="6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  <c r="IS152" s="5"/>
      <c r="IT152" s="5"/>
      <c r="IU152" s="5"/>
      <c r="IV152" s="5"/>
      <c r="IW152" s="5"/>
      <c r="IX152" s="5"/>
      <c r="IY152" s="5"/>
    </row>
    <row r="153" spans="2:259" s="13" customFormat="1">
      <c r="B153" s="5"/>
      <c r="C153" s="5"/>
      <c r="D153" s="5"/>
      <c r="G153" s="43"/>
      <c r="H153" s="5"/>
      <c r="I153" s="5"/>
      <c r="J153" s="18"/>
      <c r="L153" s="5"/>
      <c r="M153" s="112"/>
      <c r="N153" s="112"/>
      <c r="O153" s="112"/>
      <c r="P153" s="112"/>
      <c r="Q153" s="112"/>
      <c r="R153" s="5"/>
      <c r="S153" s="42"/>
      <c r="X153" s="5"/>
      <c r="Y153" s="5"/>
      <c r="Z153" s="5"/>
      <c r="AA153" s="5"/>
      <c r="AC153" s="23"/>
      <c r="AN153" s="5"/>
      <c r="AO153" s="6"/>
      <c r="AP153" s="6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  <c r="IS153" s="5"/>
      <c r="IT153" s="5"/>
      <c r="IU153" s="5"/>
      <c r="IV153" s="5"/>
      <c r="IW153" s="5"/>
      <c r="IX153" s="5"/>
      <c r="IY153" s="5"/>
    </row>
    <row r="154" spans="2:259" s="13" customFormat="1">
      <c r="B154" s="5"/>
      <c r="C154" s="5"/>
      <c r="D154" s="5"/>
      <c r="G154" s="43"/>
      <c r="H154" s="5"/>
      <c r="I154" s="5"/>
      <c r="J154" s="18"/>
      <c r="L154" s="5"/>
      <c r="M154" s="112"/>
      <c r="N154" s="112"/>
      <c r="O154" s="112"/>
      <c r="P154" s="112"/>
      <c r="Q154" s="112"/>
      <c r="R154" s="5"/>
      <c r="S154" s="42"/>
      <c r="X154" s="5"/>
      <c r="Y154" s="5"/>
      <c r="Z154" s="5"/>
      <c r="AA154" s="5"/>
      <c r="AC154" s="23"/>
      <c r="AN154" s="5"/>
      <c r="AO154" s="6"/>
      <c r="AP154" s="6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  <c r="IS154" s="5"/>
      <c r="IT154" s="5"/>
      <c r="IU154" s="5"/>
      <c r="IV154" s="5"/>
      <c r="IW154" s="5"/>
      <c r="IX154" s="5"/>
      <c r="IY154" s="5"/>
    </row>
    <row r="155" spans="2:259" s="13" customFormat="1">
      <c r="B155" s="5"/>
      <c r="C155" s="5"/>
      <c r="D155" s="5"/>
      <c r="G155" s="43"/>
      <c r="H155" s="5"/>
      <c r="I155" s="5"/>
      <c r="J155" s="18"/>
      <c r="L155" s="5"/>
      <c r="M155" s="112"/>
      <c r="N155" s="112"/>
      <c r="O155" s="112"/>
      <c r="P155" s="112"/>
      <c r="Q155" s="112"/>
      <c r="R155" s="5"/>
      <c r="S155" s="42"/>
      <c r="X155" s="5"/>
      <c r="Y155" s="5"/>
      <c r="Z155" s="5"/>
      <c r="AA155" s="5"/>
      <c r="AC155" s="23"/>
      <c r="AN155" s="5"/>
      <c r="AO155" s="6"/>
      <c r="AP155" s="6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  <c r="IO155" s="5"/>
      <c r="IP155" s="5"/>
      <c r="IQ155" s="5"/>
      <c r="IR155" s="5"/>
      <c r="IS155" s="5"/>
      <c r="IT155" s="5"/>
      <c r="IU155" s="5"/>
      <c r="IV155" s="5"/>
      <c r="IW155" s="5"/>
      <c r="IX155" s="5"/>
      <c r="IY155" s="5"/>
    </row>
    <row r="156" spans="2:259" s="13" customFormat="1">
      <c r="B156" s="5"/>
      <c r="C156" s="5"/>
      <c r="D156" s="5"/>
      <c r="G156" s="43"/>
      <c r="H156" s="5"/>
      <c r="I156" s="5"/>
      <c r="J156" s="18"/>
      <c r="L156" s="5"/>
      <c r="M156" s="112"/>
      <c r="N156" s="112"/>
      <c r="O156" s="112"/>
      <c r="P156" s="112"/>
      <c r="Q156" s="112"/>
      <c r="R156" s="5"/>
      <c r="S156" s="42"/>
      <c r="X156" s="5"/>
      <c r="Y156" s="5"/>
      <c r="Z156" s="5"/>
      <c r="AA156" s="5"/>
      <c r="AC156" s="23"/>
      <c r="AN156" s="5"/>
      <c r="AO156" s="6"/>
      <c r="AP156" s="6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  <c r="IS156" s="5"/>
      <c r="IT156" s="5"/>
      <c r="IU156" s="5"/>
      <c r="IV156" s="5"/>
      <c r="IW156" s="5"/>
      <c r="IX156" s="5"/>
      <c r="IY156" s="5"/>
    </row>
    <row r="157" spans="2:259" s="13" customFormat="1">
      <c r="B157" s="5"/>
      <c r="C157" s="5"/>
      <c r="D157" s="5"/>
      <c r="G157" s="43"/>
      <c r="H157" s="5"/>
      <c r="I157" s="5"/>
      <c r="J157" s="18"/>
      <c r="L157" s="5"/>
      <c r="M157" s="112"/>
      <c r="N157" s="112"/>
      <c r="O157" s="112"/>
      <c r="P157" s="112"/>
      <c r="Q157" s="112"/>
      <c r="R157" s="5"/>
      <c r="S157" s="42"/>
      <c r="X157" s="5"/>
      <c r="Y157" s="5"/>
      <c r="Z157" s="5"/>
      <c r="AA157" s="5"/>
      <c r="AC157" s="23"/>
      <c r="AN157" s="5"/>
      <c r="AO157" s="6"/>
      <c r="AP157" s="6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  <c r="IR157" s="5"/>
      <c r="IS157" s="5"/>
      <c r="IT157" s="5"/>
      <c r="IU157" s="5"/>
      <c r="IV157" s="5"/>
      <c r="IW157" s="5"/>
      <c r="IX157" s="5"/>
      <c r="IY157" s="5"/>
    </row>
    <row r="158" spans="2:259" s="13" customFormat="1">
      <c r="B158" s="5"/>
      <c r="C158" s="5"/>
      <c r="D158" s="5"/>
      <c r="G158" s="43"/>
      <c r="H158" s="5"/>
      <c r="I158" s="5"/>
      <c r="J158" s="18"/>
      <c r="L158" s="5"/>
      <c r="M158" s="112"/>
      <c r="N158" s="112"/>
      <c r="O158" s="112"/>
      <c r="P158" s="112"/>
      <c r="Q158" s="112"/>
      <c r="R158" s="5"/>
      <c r="S158" s="42"/>
      <c r="X158" s="5"/>
      <c r="Y158" s="5"/>
      <c r="Z158" s="5"/>
      <c r="AA158" s="5"/>
      <c r="AC158" s="23"/>
      <c r="AN158" s="5"/>
      <c r="AO158" s="6"/>
      <c r="AP158" s="6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  <c r="IO158" s="5"/>
      <c r="IP158" s="5"/>
      <c r="IQ158" s="5"/>
      <c r="IR158" s="5"/>
      <c r="IS158" s="5"/>
      <c r="IT158" s="5"/>
      <c r="IU158" s="5"/>
      <c r="IV158" s="5"/>
      <c r="IW158" s="5"/>
      <c r="IX158" s="5"/>
      <c r="IY158" s="5"/>
    </row>
    <row r="159" spans="2:259" s="13" customFormat="1">
      <c r="B159" s="5"/>
      <c r="C159" s="5"/>
      <c r="D159" s="5"/>
      <c r="G159" s="43"/>
      <c r="H159" s="5"/>
      <c r="I159" s="5"/>
      <c r="J159" s="18"/>
      <c r="L159" s="5"/>
      <c r="M159" s="112"/>
      <c r="N159" s="112"/>
      <c r="O159" s="112"/>
      <c r="P159" s="112"/>
      <c r="Q159" s="112"/>
      <c r="R159" s="5"/>
      <c r="S159" s="42"/>
      <c r="X159" s="5"/>
      <c r="Y159" s="5"/>
      <c r="Z159" s="5"/>
      <c r="AA159" s="5"/>
      <c r="AC159" s="23"/>
      <c r="AN159" s="5"/>
      <c r="AO159" s="6"/>
      <c r="AP159" s="6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  <c r="IO159" s="5"/>
      <c r="IP159" s="5"/>
      <c r="IQ159" s="5"/>
      <c r="IR159" s="5"/>
      <c r="IS159" s="5"/>
      <c r="IT159" s="5"/>
      <c r="IU159" s="5"/>
      <c r="IV159" s="5"/>
      <c r="IW159" s="5"/>
      <c r="IX159" s="5"/>
      <c r="IY159" s="5"/>
    </row>
    <row r="160" spans="2:259" s="13" customFormat="1">
      <c r="B160" s="5"/>
      <c r="C160" s="5"/>
      <c r="D160" s="5"/>
      <c r="G160" s="43"/>
      <c r="H160" s="5"/>
      <c r="I160" s="5"/>
      <c r="J160" s="18"/>
      <c r="L160" s="5"/>
      <c r="M160" s="112"/>
      <c r="N160" s="112"/>
      <c r="O160" s="112"/>
      <c r="P160" s="112"/>
      <c r="Q160" s="112"/>
      <c r="R160" s="5"/>
      <c r="S160" s="42"/>
      <c r="X160" s="5"/>
      <c r="Y160" s="5"/>
      <c r="Z160" s="5"/>
      <c r="AA160" s="5"/>
      <c r="AC160" s="23"/>
      <c r="AN160" s="5"/>
      <c r="AO160" s="6"/>
      <c r="AP160" s="6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  <c r="IJ160" s="5"/>
      <c r="IK160" s="5"/>
      <c r="IL160" s="5"/>
      <c r="IM160" s="5"/>
      <c r="IN160" s="5"/>
      <c r="IO160" s="5"/>
      <c r="IP160" s="5"/>
      <c r="IQ160" s="5"/>
      <c r="IR160" s="5"/>
      <c r="IS160" s="5"/>
      <c r="IT160" s="5"/>
      <c r="IU160" s="5"/>
      <c r="IV160" s="5"/>
      <c r="IW160" s="5"/>
      <c r="IX160" s="5"/>
      <c r="IY160" s="5"/>
    </row>
    <row r="161" spans="2:259" s="13" customFormat="1">
      <c r="B161" s="5"/>
      <c r="C161" s="5"/>
      <c r="D161" s="5"/>
      <c r="G161" s="43"/>
      <c r="H161" s="5"/>
      <c r="I161" s="5"/>
      <c r="J161" s="18"/>
      <c r="L161" s="5"/>
      <c r="M161" s="112"/>
      <c r="N161" s="112"/>
      <c r="O161" s="112"/>
      <c r="P161" s="112"/>
      <c r="Q161" s="112"/>
      <c r="R161" s="5"/>
      <c r="S161" s="42"/>
      <c r="X161" s="5"/>
      <c r="Y161" s="5"/>
      <c r="Z161" s="5"/>
      <c r="AA161" s="5"/>
      <c r="AC161" s="23"/>
      <c r="AN161" s="5"/>
      <c r="AO161" s="6"/>
      <c r="AP161" s="6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  <c r="IK161" s="5"/>
      <c r="IL161" s="5"/>
      <c r="IM161" s="5"/>
      <c r="IN161" s="5"/>
      <c r="IO161" s="5"/>
      <c r="IP161" s="5"/>
      <c r="IQ161" s="5"/>
      <c r="IR161" s="5"/>
      <c r="IS161" s="5"/>
      <c r="IT161" s="5"/>
      <c r="IU161" s="5"/>
      <c r="IV161" s="5"/>
      <c r="IW161" s="5"/>
      <c r="IX161" s="5"/>
      <c r="IY161" s="5"/>
    </row>
    <row r="162" spans="2:259" s="13" customFormat="1">
      <c r="B162" s="5"/>
      <c r="C162" s="5"/>
      <c r="D162" s="5"/>
      <c r="G162" s="43"/>
      <c r="H162" s="5"/>
      <c r="I162" s="5"/>
      <c r="J162" s="18"/>
      <c r="L162" s="5"/>
      <c r="M162" s="112"/>
      <c r="N162" s="112"/>
      <c r="O162" s="112"/>
      <c r="P162" s="112"/>
      <c r="Q162" s="112"/>
      <c r="R162" s="5"/>
      <c r="S162" s="42"/>
      <c r="X162" s="5"/>
      <c r="Y162" s="5"/>
      <c r="Z162" s="5"/>
      <c r="AA162" s="5"/>
      <c r="AC162" s="23"/>
      <c r="AN162" s="5"/>
      <c r="AO162" s="6"/>
      <c r="AP162" s="6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  <c r="IO162" s="5"/>
      <c r="IP162" s="5"/>
      <c r="IQ162" s="5"/>
      <c r="IR162" s="5"/>
      <c r="IS162" s="5"/>
      <c r="IT162" s="5"/>
      <c r="IU162" s="5"/>
      <c r="IV162" s="5"/>
      <c r="IW162" s="5"/>
      <c r="IX162" s="5"/>
      <c r="IY162" s="5"/>
    </row>
    <row r="163" spans="2:259" s="13" customFormat="1">
      <c r="B163" s="5"/>
      <c r="C163" s="5"/>
      <c r="D163" s="5"/>
      <c r="G163" s="43"/>
      <c r="H163" s="5"/>
      <c r="I163" s="5"/>
      <c r="J163" s="18"/>
      <c r="L163" s="5"/>
      <c r="M163" s="112"/>
      <c r="N163" s="112"/>
      <c r="O163" s="112"/>
      <c r="P163" s="112"/>
      <c r="Q163" s="112"/>
      <c r="R163" s="5"/>
      <c r="S163" s="42"/>
      <c r="X163" s="5"/>
      <c r="Y163" s="5"/>
      <c r="Z163" s="5"/>
      <c r="AA163" s="5"/>
      <c r="AC163" s="23"/>
      <c r="AN163" s="5"/>
      <c r="AO163" s="6"/>
      <c r="AP163" s="6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  <c r="IO163" s="5"/>
      <c r="IP163" s="5"/>
      <c r="IQ163" s="5"/>
      <c r="IR163" s="5"/>
      <c r="IS163" s="5"/>
      <c r="IT163" s="5"/>
      <c r="IU163" s="5"/>
      <c r="IV163" s="5"/>
      <c r="IW163" s="5"/>
      <c r="IX163" s="5"/>
      <c r="IY163" s="5"/>
    </row>
    <row r="164" spans="2:259" s="13" customFormat="1">
      <c r="B164" s="5"/>
      <c r="C164" s="5"/>
      <c r="D164" s="5"/>
      <c r="G164" s="43"/>
      <c r="H164" s="5"/>
      <c r="I164" s="5"/>
      <c r="J164" s="18"/>
      <c r="L164" s="5"/>
      <c r="M164" s="112"/>
      <c r="N164" s="112"/>
      <c r="O164" s="112"/>
      <c r="P164" s="112"/>
      <c r="Q164" s="112"/>
      <c r="R164" s="5"/>
      <c r="S164" s="42"/>
      <c r="X164" s="5"/>
      <c r="Y164" s="5"/>
      <c r="Z164" s="5"/>
      <c r="AA164" s="5"/>
      <c r="AC164" s="23"/>
      <c r="AN164" s="5"/>
      <c r="AO164" s="6"/>
      <c r="AP164" s="6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  <c r="IR164" s="5"/>
      <c r="IS164" s="5"/>
      <c r="IT164" s="5"/>
      <c r="IU164" s="5"/>
      <c r="IV164" s="5"/>
      <c r="IW164" s="5"/>
      <c r="IX164" s="5"/>
      <c r="IY164" s="5"/>
    </row>
    <row r="165" spans="2:259" s="13" customFormat="1">
      <c r="B165" s="5"/>
      <c r="C165" s="5"/>
      <c r="D165" s="5"/>
      <c r="G165" s="43"/>
      <c r="H165" s="5"/>
      <c r="I165" s="5"/>
      <c r="J165" s="18"/>
      <c r="L165" s="5"/>
      <c r="M165" s="112"/>
      <c r="N165" s="112"/>
      <c r="O165" s="112"/>
      <c r="P165" s="112"/>
      <c r="Q165" s="112"/>
      <c r="R165" s="5"/>
      <c r="S165" s="42"/>
      <c r="X165" s="5"/>
      <c r="Y165" s="5"/>
      <c r="Z165" s="5"/>
      <c r="AA165" s="5"/>
      <c r="AC165" s="23"/>
      <c r="AN165" s="5"/>
      <c r="AO165" s="6"/>
      <c r="AP165" s="6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  <c r="IR165" s="5"/>
      <c r="IS165" s="5"/>
      <c r="IT165" s="5"/>
      <c r="IU165" s="5"/>
      <c r="IV165" s="5"/>
      <c r="IW165" s="5"/>
      <c r="IX165" s="5"/>
      <c r="IY165" s="5"/>
    </row>
    <row r="166" spans="2:259" s="13" customFormat="1">
      <c r="B166" s="5"/>
      <c r="C166" s="5"/>
      <c r="D166" s="5"/>
      <c r="G166" s="43"/>
      <c r="H166" s="5"/>
      <c r="I166" s="5"/>
      <c r="J166" s="18"/>
      <c r="L166" s="5"/>
      <c r="M166" s="112"/>
      <c r="N166" s="112"/>
      <c r="O166" s="112"/>
      <c r="P166" s="112"/>
      <c r="Q166" s="112"/>
      <c r="R166" s="5"/>
      <c r="S166" s="42"/>
      <c r="X166" s="5"/>
      <c r="Y166" s="5"/>
      <c r="Z166" s="5"/>
      <c r="AA166" s="5"/>
      <c r="AC166" s="23"/>
      <c r="AN166" s="5"/>
      <c r="AO166" s="6"/>
      <c r="AP166" s="6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  <c r="IR166" s="5"/>
      <c r="IS166" s="5"/>
      <c r="IT166" s="5"/>
      <c r="IU166" s="5"/>
      <c r="IV166" s="5"/>
      <c r="IW166" s="5"/>
      <c r="IX166" s="5"/>
      <c r="IY166" s="5"/>
    </row>
    <row r="167" spans="2:259" s="13" customFormat="1">
      <c r="B167" s="5"/>
      <c r="C167" s="5"/>
      <c r="D167" s="5"/>
      <c r="G167" s="43"/>
      <c r="H167" s="5"/>
      <c r="I167" s="5"/>
      <c r="J167" s="18"/>
      <c r="L167" s="5"/>
      <c r="M167" s="112"/>
      <c r="N167" s="112"/>
      <c r="O167" s="112"/>
      <c r="P167" s="112"/>
      <c r="Q167" s="112"/>
      <c r="R167" s="5"/>
      <c r="S167" s="42"/>
      <c r="X167" s="5"/>
      <c r="Y167" s="5"/>
      <c r="Z167" s="5"/>
      <c r="AA167" s="5"/>
      <c r="AC167" s="23"/>
      <c r="AN167" s="5"/>
      <c r="AO167" s="6"/>
      <c r="AP167" s="6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  <c r="HW167" s="5"/>
      <c r="HX167" s="5"/>
      <c r="HY167" s="5"/>
      <c r="HZ167" s="5"/>
      <c r="IA167" s="5"/>
      <c r="IB167" s="5"/>
      <c r="IC167" s="5"/>
      <c r="ID167" s="5"/>
      <c r="IE167" s="5"/>
      <c r="IF167" s="5"/>
      <c r="IG167" s="5"/>
      <c r="IH167" s="5"/>
      <c r="II167" s="5"/>
      <c r="IJ167" s="5"/>
      <c r="IK167" s="5"/>
      <c r="IL167" s="5"/>
      <c r="IM167" s="5"/>
      <c r="IN167" s="5"/>
      <c r="IO167" s="5"/>
      <c r="IP167" s="5"/>
      <c r="IQ167" s="5"/>
      <c r="IR167" s="5"/>
      <c r="IS167" s="5"/>
      <c r="IT167" s="5"/>
      <c r="IU167" s="5"/>
      <c r="IV167" s="5"/>
      <c r="IW167" s="5"/>
      <c r="IX167" s="5"/>
      <c r="IY167" s="5"/>
    </row>
    <row r="168" spans="2:259" s="13" customFormat="1">
      <c r="B168" s="5"/>
      <c r="C168" s="5"/>
      <c r="D168" s="5"/>
      <c r="G168" s="43"/>
      <c r="H168" s="5"/>
      <c r="I168" s="5"/>
      <c r="J168" s="18"/>
      <c r="L168" s="5"/>
      <c r="M168" s="112"/>
      <c r="N168" s="112"/>
      <c r="O168" s="112"/>
      <c r="P168" s="112"/>
      <c r="Q168" s="112"/>
      <c r="R168" s="5"/>
      <c r="S168" s="42"/>
      <c r="X168" s="5"/>
      <c r="Y168" s="5"/>
      <c r="Z168" s="5"/>
      <c r="AA168" s="5"/>
      <c r="AC168" s="23"/>
      <c r="AN168" s="5"/>
      <c r="AO168" s="6"/>
      <c r="AP168" s="6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  <c r="IJ168" s="5"/>
      <c r="IK168" s="5"/>
      <c r="IL168" s="5"/>
      <c r="IM168" s="5"/>
      <c r="IN168" s="5"/>
      <c r="IO168" s="5"/>
      <c r="IP168" s="5"/>
      <c r="IQ168" s="5"/>
      <c r="IR168" s="5"/>
      <c r="IS168" s="5"/>
      <c r="IT168" s="5"/>
      <c r="IU168" s="5"/>
      <c r="IV168" s="5"/>
      <c r="IW168" s="5"/>
      <c r="IX168" s="5"/>
      <c r="IY168" s="5"/>
    </row>
    <row r="169" spans="2:259" s="13" customFormat="1">
      <c r="B169" s="5"/>
      <c r="C169" s="5"/>
      <c r="D169" s="5"/>
      <c r="G169" s="43"/>
      <c r="H169" s="5"/>
      <c r="I169" s="5"/>
      <c r="J169" s="18"/>
      <c r="L169" s="5"/>
      <c r="M169" s="112"/>
      <c r="N169" s="112"/>
      <c r="O169" s="112"/>
      <c r="P169" s="112"/>
      <c r="Q169" s="112"/>
      <c r="R169" s="5"/>
      <c r="S169" s="42"/>
      <c r="X169" s="5"/>
      <c r="Y169" s="5"/>
      <c r="Z169" s="5"/>
      <c r="AA169" s="5"/>
      <c r="AC169" s="23"/>
      <c r="AN169" s="5"/>
      <c r="AO169" s="6"/>
      <c r="AP169" s="6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  <c r="IK169" s="5"/>
      <c r="IL169" s="5"/>
      <c r="IM169" s="5"/>
      <c r="IN169" s="5"/>
      <c r="IO169" s="5"/>
      <c r="IP169" s="5"/>
      <c r="IQ169" s="5"/>
      <c r="IR169" s="5"/>
      <c r="IS169" s="5"/>
      <c r="IT169" s="5"/>
      <c r="IU169" s="5"/>
      <c r="IV169" s="5"/>
      <c r="IW169" s="5"/>
      <c r="IX169" s="5"/>
      <c r="IY169" s="5"/>
    </row>
    <row r="170" spans="2:259" s="13" customFormat="1">
      <c r="B170" s="5"/>
      <c r="C170" s="5"/>
      <c r="D170" s="5"/>
      <c r="G170" s="43"/>
      <c r="H170" s="5"/>
      <c r="I170" s="5"/>
      <c r="J170" s="18"/>
      <c r="L170" s="5"/>
      <c r="M170" s="112"/>
      <c r="N170" s="112"/>
      <c r="O170" s="112"/>
      <c r="P170" s="112"/>
      <c r="Q170" s="112"/>
      <c r="R170" s="5"/>
      <c r="S170" s="42"/>
      <c r="X170" s="5"/>
      <c r="Y170" s="5"/>
      <c r="Z170" s="5"/>
      <c r="AA170" s="5"/>
      <c r="AC170" s="23"/>
      <c r="AN170" s="5"/>
      <c r="AO170" s="6"/>
      <c r="AP170" s="6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  <c r="HW170" s="5"/>
      <c r="HX170" s="5"/>
      <c r="HY170" s="5"/>
      <c r="HZ170" s="5"/>
      <c r="IA170" s="5"/>
      <c r="IB170" s="5"/>
      <c r="IC170" s="5"/>
      <c r="ID170" s="5"/>
      <c r="IE170" s="5"/>
      <c r="IF170" s="5"/>
      <c r="IG170" s="5"/>
      <c r="IH170" s="5"/>
      <c r="II170" s="5"/>
      <c r="IJ170" s="5"/>
      <c r="IK170" s="5"/>
      <c r="IL170" s="5"/>
      <c r="IM170" s="5"/>
      <c r="IN170" s="5"/>
      <c r="IO170" s="5"/>
      <c r="IP170" s="5"/>
      <c r="IQ170" s="5"/>
      <c r="IR170" s="5"/>
      <c r="IS170" s="5"/>
      <c r="IT170" s="5"/>
      <c r="IU170" s="5"/>
      <c r="IV170" s="5"/>
      <c r="IW170" s="5"/>
      <c r="IX170" s="5"/>
      <c r="IY170" s="5"/>
    </row>
    <row r="171" spans="2:259" s="13" customFormat="1">
      <c r="B171" s="5"/>
      <c r="C171" s="5"/>
      <c r="D171" s="5"/>
      <c r="G171" s="43"/>
      <c r="H171" s="5"/>
      <c r="I171" s="5"/>
      <c r="J171" s="18"/>
      <c r="L171" s="5"/>
      <c r="M171" s="112"/>
      <c r="N171" s="112"/>
      <c r="O171" s="112"/>
      <c r="P171" s="112"/>
      <c r="Q171" s="112"/>
      <c r="R171" s="5"/>
      <c r="S171" s="42"/>
      <c r="X171" s="5"/>
      <c r="Y171" s="5"/>
      <c r="Z171" s="5"/>
      <c r="AA171" s="5"/>
      <c r="AC171" s="23"/>
      <c r="AN171" s="5"/>
      <c r="AO171" s="6"/>
      <c r="AP171" s="6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  <c r="HH171" s="5"/>
      <c r="HI171" s="5"/>
      <c r="HJ171" s="5"/>
      <c r="HK171" s="5"/>
      <c r="HL171" s="5"/>
      <c r="HM171" s="5"/>
      <c r="HN171" s="5"/>
      <c r="HO171" s="5"/>
      <c r="HP171" s="5"/>
      <c r="HQ171" s="5"/>
      <c r="HR171" s="5"/>
      <c r="HS171" s="5"/>
      <c r="HT171" s="5"/>
      <c r="HU171" s="5"/>
      <c r="HV171" s="5"/>
      <c r="HW171" s="5"/>
      <c r="HX171" s="5"/>
      <c r="HY171" s="5"/>
      <c r="HZ171" s="5"/>
      <c r="IA171" s="5"/>
      <c r="IB171" s="5"/>
      <c r="IC171" s="5"/>
      <c r="ID171" s="5"/>
      <c r="IE171" s="5"/>
      <c r="IF171" s="5"/>
      <c r="IG171" s="5"/>
      <c r="IH171" s="5"/>
      <c r="II171" s="5"/>
      <c r="IJ171" s="5"/>
      <c r="IK171" s="5"/>
      <c r="IL171" s="5"/>
      <c r="IM171" s="5"/>
      <c r="IN171" s="5"/>
      <c r="IO171" s="5"/>
      <c r="IP171" s="5"/>
      <c r="IQ171" s="5"/>
      <c r="IR171" s="5"/>
      <c r="IS171" s="5"/>
      <c r="IT171" s="5"/>
      <c r="IU171" s="5"/>
      <c r="IV171" s="5"/>
      <c r="IW171" s="5"/>
      <c r="IX171" s="5"/>
      <c r="IY171" s="5"/>
    </row>
    <row r="172" spans="2:259" s="13" customFormat="1">
      <c r="B172" s="5"/>
      <c r="C172" s="5"/>
      <c r="D172" s="5"/>
      <c r="G172" s="43"/>
      <c r="H172" s="5"/>
      <c r="I172" s="5"/>
      <c r="J172" s="18"/>
      <c r="L172" s="5"/>
      <c r="M172" s="112"/>
      <c r="N172" s="112"/>
      <c r="O172" s="112"/>
      <c r="P172" s="112"/>
      <c r="Q172" s="112"/>
      <c r="R172" s="5"/>
      <c r="S172" s="42"/>
      <c r="X172" s="5"/>
      <c r="Y172" s="5"/>
      <c r="Z172" s="5"/>
      <c r="AA172" s="5"/>
      <c r="AC172" s="23"/>
      <c r="AN172" s="5"/>
      <c r="AO172" s="6"/>
      <c r="AP172" s="6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  <c r="HL172" s="5"/>
      <c r="HM172" s="5"/>
      <c r="HN172" s="5"/>
      <c r="HO172" s="5"/>
      <c r="HP172" s="5"/>
      <c r="HQ172" s="5"/>
      <c r="HR172" s="5"/>
      <c r="HS172" s="5"/>
      <c r="HT172" s="5"/>
      <c r="HU172" s="5"/>
      <c r="HV172" s="5"/>
      <c r="HW172" s="5"/>
      <c r="HX172" s="5"/>
      <c r="HY172" s="5"/>
      <c r="HZ172" s="5"/>
      <c r="IA172" s="5"/>
      <c r="IB172" s="5"/>
      <c r="IC172" s="5"/>
      <c r="ID172" s="5"/>
      <c r="IE172" s="5"/>
      <c r="IF172" s="5"/>
      <c r="IG172" s="5"/>
      <c r="IH172" s="5"/>
      <c r="II172" s="5"/>
      <c r="IJ172" s="5"/>
      <c r="IK172" s="5"/>
      <c r="IL172" s="5"/>
      <c r="IM172" s="5"/>
      <c r="IN172" s="5"/>
      <c r="IO172" s="5"/>
      <c r="IP172" s="5"/>
      <c r="IQ172" s="5"/>
      <c r="IR172" s="5"/>
      <c r="IS172" s="5"/>
      <c r="IT172" s="5"/>
      <c r="IU172" s="5"/>
      <c r="IV172" s="5"/>
      <c r="IW172" s="5"/>
      <c r="IX172" s="5"/>
      <c r="IY172" s="5"/>
    </row>
    <row r="173" spans="2:259" s="13" customFormat="1">
      <c r="B173" s="5"/>
      <c r="C173" s="5"/>
      <c r="D173" s="5"/>
      <c r="G173" s="43"/>
      <c r="H173" s="5"/>
      <c r="I173" s="5"/>
      <c r="J173" s="18"/>
      <c r="L173" s="5"/>
      <c r="M173" s="112"/>
      <c r="N173" s="112"/>
      <c r="O173" s="112"/>
      <c r="P173" s="112"/>
      <c r="Q173" s="112"/>
      <c r="R173" s="5"/>
      <c r="S173" s="42"/>
      <c r="X173" s="5"/>
      <c r="Y173" s="5"/>
      <c r="Z173" s="5"/>
      <c r="AA173" s="5"/>
      <c r="AC173" s="23"/>
      <c r="AN173" s="5"/>
      <c r="AO173" s="6"/>
      <c r="AP173" s="6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  <c r="HN173" s="5"/>
      <c r="HO173" s="5"/>
      <c r="HP173" s="5"/>
      <c r="HQ173" s="5"/>
      <c r="HR173" s="5"/>
      <c r="HS173" s="5"/>
      <c r="HT173" s="5"/>
      <c r="HU173" s="5"/>
      <c r="HV173" s="5"/>
      <c r="HW173" s="5"/>
      <c r="HX173" s="5"/>
      <c r="HY173" s="5"/>
      <c r="HZ173" s="5"/>
      <c r="IA173" s="5"/>
      <c r="IB173" s="5"/>
      <c r="IC173" s="5"/>
      <c r="ID173" s="5"/>
      <c r="IE173" s="5"/>
      <c r="IF173" s="5"/>
      <c r="IG173" s="5"/>
      <c r="IH173" s="5"/>
      <c r="II173" s="5"/>
      <c r="IJ173" s="5"/>
      <c r="IK173" s="5"/>
      <c r="IL173" s="5"/>
      <c r="IM173" s="5"/>
      <c r="IN173" s="5"/>
      <c r="IO173" s="5"/>
      <c r="IP173" s="5"/>
      <c r="IQ173" s="5"/>
      <c r="IR173" s="5"/>
      <c r="IS173" s="5"/>
      <c r="IT173" s="5"/>
      <c r="IU173" s="5"/>
      <c r="IV173" s="5"/>
      <c r="IW173" s="5"/>
      <c r="IX173" s="5"/>
      <c r="IY173" s="5"/>
    </row>
    <row r="174" spans="2:259" s="13" customFormat="1">
      <c r="B174" s="5"/>
      <c r="C174" s="5"/>
      <c r="D174" s="5"/>
      <c r="G174" s="43"/>
      <c r="H174" s="5"/>
      <c r="I174" s="5"/>
      <c r="J174" s="18"/>
      <c r="L174" s="5"/>
      <c r="M174" s="112"/>
      <c r="N174" s="112"/>
      <c r="O174" s="112"/>
      <c r="P174" s="112"/>
      <c r="Q174" s="112"/>
      <c r="R174" s="5"/>
      <c r="S174" s="42"/>
      <c r="X174" s="5"/>
      <c r="Y174" s="5"/>
      <c r="Z174" s="5"/>
      <c r="AA174" s="5"/>
      <c r="AC174" s="23"/>
      <c r="AN174" s="5"/>
      <c r="AO174" s="6"/>
      <c r="AP174" s="6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5"/>
      <c r="HS174" s="5"/>
      <c r="HT174" s="5"/>
      <c r="HU174" s="5"/>
      <c r="HV174" s="5"/>
      <c r="HW174" s="5"/>
      <c r="HX174" s="5"/>
      <c r="HY174" s="5"/>
      <c r="HZ174" s="5"/>
      <c r="IA174" s="5"/>
      <c r="IB174" s="5"/>
      <c r="IC174" s="5"/>
      <c r="ID174" s="5"/>
      <c r="IE174" s="5"/>
      <c r="IF174" s="5"/>
      <c r="IG174" s="5"/>
      <c r="IH174" s="5"/>
      <c r="II174" s="5"/>
      <c r="IJ174" s="5"/>
      <c r="IK174" s="5"/>
      <c r="IL174" s="5"/>
      <c r="IM174" s="5"/>
      <c r="IN174" s="5"/>
      <c r="IO174" s="5"/>
      <c r="IP174" s="5"/>
      <c r="IQ174" s="5"/>
      <c r="IR174" s="5"/>
      <c r="IS174" s="5"/>
      <c r="IT174" s="5"/>
      <c r="IU174" s="5"/>
      <c r="IV174" s="5"/>
      <c r="IW174" s="5"/>
      <c r="IX174" s="5"/>
      <c r="IY174" s="5"/>
    </row>
    <row r="175" spans="2:259" s="13" customFormat="1">
      <c r="B175" s="5"/>
      <c r="C175" s="5"/>
      <c r="D175" s="5"/>
      <c r="G175" s="43"/>
      <c r="H175" s="5"/>
      <c r="I175" s="5"/>
      <c r="J175" s="18"/>
      <c r="L175" s="5"/>
      <c r="M175" s="112"/>
      <c r="N175" s="112"/>
      <c r="O175" s="112"/>
      <c r="P175" s="112"/>
      <c r="Q175" s="112"/>
      <c r="R175" s="5"/>
      <c r="S175" s="42"/>
      <c r="X175" s="5"/>
      <c r="Y175" s="5"/>
      <c r="Z175" s="5"/>
      <c r="AA175" s="5"/>
      <c r="AC175" s="23"/>
      <c r="AN175" s="5"/>
      <c r="AO175" s="6"/>
      <c r="AP175" s="6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  <c r="IF175" s="5"/>
      <c r="IG175" s="5"/>
      <c r="IH175" s="5"/>
      <c r="II175" s="5"/>
      <c r="IJ175" s="5"/>
      <c r="IK175" s="5"/>
      <c r="IL175" s="5"/>
      <c r="IM175" s="5"/>
      <c r="IN175" s="5"/>
      <c r="IO175" s="5"/>
      <c r="IP175" s="5"/>
      <c r="IQ175" s="5"/>
      <c r="IR175" s="5"/>
      <c r="IS175" s="5"/>
      <c r="IT175" s="5"/>
      <c r="IU175" s="5"/>
      <c r="IV175" s="5"/>
      <c r="IW175" s="5"/>
      <c r="IX175" s="5"/>
      <c r="IY175" s="5"/>
    </row>
    <row r="176" spans="2:259" s="13" customFormat="1">
      <c r="B176" s="5"/>
      <c r="C176" s="5"/>
      <c r="D176" s="5"/>
      <c r="G176" s="43"/>
      <c r="H176" s="5"/>
      <c r="I176" s="5"/>
      <c r="J176" s="18"/>
      <c r="L176" s="5"/>
      <c r="M176" s="112"/>
      <c r="N176" s="112"/>
      <c r="O176" s="112"/>
      <c r="P176" s="112"/>
      <c r="Q176" s="112"/>
      <c r="R176" s="5"/>
      <c r="S176" s="42"/>
      <c r="X176" s="5"/>
      <c r="Y176" s="5"/>
      <c r="Z176" s="5"/>
      <c r="AA176" s="5"/>
      <c r="AC176" s="23"/>
      <c r="AN176" s="5"/>
      <c r="AO176" s="6"/>
      <c r="AP176" s="6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  <c r="IF176" s="5"/>
      <c r="IG176" s="5"/>
      <c r="IH176" s="5"/>
      <c r="II176" s="5"/>
      <c r="IJ176" s="5"/>
      <c r="IK176" s="5"/>
      <c r="IL176" s="5"/>
      <c r="IM176" s="5"/>
      <c r="IN176" s="5"/>
      <c r="IO176" s="5"/>
      <c r="IP176" s="5"/>
      <c r="IQ176" s="5"/>
      <c r="IR176" s="5"/>
      <c r="IS176" s="5"/>
      <c r="IT176" s="5"/>
      <c r="IU176" s="5"/>
      <c r="IV176" s="5"/>
      <c r="IW176" s="5"/>
      <c r="IX176" s="5"/>
      <c r="IY176" s="5"/>
    </row>
    <row r="177" spans="2:259" s="13" customFormat="1">
      <c r="B177" s="5"/>
      <c r="C177" s="5"/>
      <c r="D177" s="5"/>
      <c r="G177" s="43"/>
      <c r="H177" s="5"/>
      <c r="I177" s="5"/>
      <c r="J177" s="18"/>
      <c r="L177" s="5"/>
      <c r="M177" s="112"/>
      <c r="N177" s="112"/>
      <c r="O177" s="112"/>
      <c r="P177" s="112"/>
      <c r="Q177" s="112"/>
      <c r="R177" s="5"/>
      <c r="S177" s="42"/>
      <c r="X177" s="5"/>
      <c r="Y177" s="5"/>
      <c r="Z177" s="5"/>
      <c r="AA177" s="5"/>
      <c r="AC177" s="23"/>
      <c r="AN177" s="5"/>
      <c r="AO177" s="6"/>
      <c r="AP177" s="6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5"/>
      <c r="HS177" s="5"/>
      <c r="HT177" s="5"/>
      <c r="HU177" s="5"/>
      <c r="HV177" s="5"/>
      <c r="HW177" s="5"/>
      <c r="HX177" s="5"/>
      <c r="HY177" s="5"/>
      <c r="HZ177" s="5"/>
      <c r="IA177" s="5"/>
      <c r="IB177" s="5"/>
      <c r="IC177" s="5"/>
      <c r="ID177" s="5"/>
      <c r="IE177" s="5"/>
      <c r="IF177" s="5"/>
      <c r="IG177" s="5"/>
      <c r="IH177" s="5"/>
      <c r="II177" s="5"/>
      <c r="IJ177" s="5"/>
      <c r="IK177" s="5"/>
      <c r="IL177" s="5"/>
      <c r="IM177" s="5"/>
      <c r="IN177" s="5"/>
      <c r="IO177" s="5"/>
      <c r="IP177" s="5"/>
      <c r="IQ177" s="5"/>
      <c r="IR177" s="5"/>
      <c r="IS177" s="5"/>
      <c r="IT177" s="5"/>
      <c r="IU177" s="5"/>
      <c r="IV177" s="5"/>
      <c r="IW177" s="5"/>
      <c r="IX177" s="5"/>
      <c r="IY177" s="5"/>
    </row>
    <row r="178" spans="2:259" s="13" customFormat="1">
      <c r="B178" s="5"/>
      <c r="C178" s="5"/>
      <c r="D178" s="5"/>
      <c r="G178" s="43"/>
      <c r="H178" s="5"/>
      <c r="I178" s="5"/>
      <c r="J178" s="18"/>
      <c r="L178" s="5"/>
      <c r="M178" s="112"/>
      <c r="N178" s="112"/>
      <c r="O178" s="112"/>
      <c r="P178" s="112"/>
      <c r="Q178" s="112"/>
      <c r="R178" s="5"/>
      <c r="S178" s="42"/>
      <c r="X178" s="5"/>
      <c r="Y178" s="5"/>
      <c r="Z178" s="5"/>
      <c r="AA178" s="5"/>
      <c r="AC178" s="23"/>
      <c r="AN178" s="5"/>
      <c r="AO178" s="6"/>
      <c r="AP178" s="6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  <c r="HN178" s="5"/>
      <c r="HO178" s="5"/>
      <c r="HP178" s="5"/>
      <c r="HQ178" s="5"/>
      <c r="HR178" s="5"/>
      <c r="HS178" s="5"/>
      <c r="HT178" s="5"/>
      <c r="HU178" s="5"/>
      <c r="HV178" s="5"/>
      <c r="HW178" s="5"/>
      <c r="HX178" s="5"/>
      <c r="HY178" s="5"/>
      <c r="HZ178" s="5"/>
      <c r="IA178" s="5"/>
      <c r="IB178" s="5"/>
      <c r="IC178" s="5"/>
      <c r="ID178" s="5"/>
      <c r="IE178" s="5"/>
      <c r="IF178" s="5"/>
      <c r="IG178" s="5"/>
      <c r="IH178" s="5"/>
      <c r="II178" s="5"/>
      <c r="IJ178" s="5"/>
      <c r="IK178" s="5"/>
      <c r="IL178" s="5"/>
      <c r="IM178" s="5"/>
      <c r="IN178" s="5"/>
      <c r="IO178" s="5"/>
      <c r="IP178" s="5"/>
      <c r="IQ178" s="5"/>
      <c r="IR178" s="5"/>
      <c r="IS178" s="5"/>
      <c r="IT178" s="5"/>
      <c r="IU178" s="5"/>
      <c r="IV178" s="5"/>
      <c r="IW178" s="5"/>
      <c r="IX178" s="5"/>
      <c r="IY178" s="5"/>
    </row>
    <row r="179" spans="2:259" s="13" customFormat="1">
      <c r="B179" s="5"/>
      <c r="C179" s="5"/>
      <c r="D179" s="5"/>
      <c r="G179" s="43"/>
      <c r="H179" s="5"/>
      <c r="I179" s="5"/>
      <c r="J179" s="18"/>
      <c r="L179" s="5"/>
      <c r="M179" s="112"/>
      <c r="N179" s="112"/>
      <c r="O179" s="112"/>
      <c r="P179" s="112"/>
      <c r="Q179" s="112"/>
      <c r="R179" s="5"/>
      <c r="S179" s="42"/>
      <c r="X179" s="5"/>
      <c r="Y179" s="5"/>
      <c r="Z179" s="5"/>
      <c r="AA179" s="5"/>
      <c r="AC179" s="23"/>
      <c r="AN179" s="5"/>
      <c r="AO179" s="6"/>
      <c r="AP179" s="6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  <c r="HW179" s="5"/>
      <c r="HX179" s="5"/>
      <c r="HY179" s="5"/>
      <c r="HZ179" s="5"/>
      <c r="IA179" s="5"/>
      <c r="IB179" s="5"/>
      <c r="IC179" s="5"/>
      <c r="ID179" s="5"/>
      <c r="IE179" s="5"/>
      <c r="IF179" s="5"/>
      <c r="IG179" s="5"/>
      <c r="IH179" s="5"/>
      <c r="II179" s="5"/>
      <c r="IJ179" s="5"/>
      <c r="IK179" s="5"/>
      <c r="IL179" s="5"/>
      <c r="IM179" s="5"/>
      <c r="IN179" s="5"/>
      <c r="IO179" s="5"/>
      <c r="IP179" s="5"/>
      <c r="IQ179" s="5"/>
      <c r="IR179" s="5"/>
      <c r="IS179" s="5"/>
      <c r="IT179" s="5"/>
      <c r="IU179" s="5"/>
      <c r="IV179" s="5"/>
      <c r="IW179" s="5"/>
      <c r="IX179" s="5"/>
      <c r="IY179" s="5"/>
    </row>
    <row r="180" spans="2:259" s="13" customFormat="1">
      <c r="B180" s="5"/>
      <c r="C180" s="5"/>
      <c r="D180" s="5"/>
      <c r="G180" s="43"/>
      <c r="H180" s="5"/>
      <c r="I180" s="5"/>
      <c r="J180" s="18"/>
      <c r="L180" s="5"/>
      <c r="M180" s="112"/>
      <c r="N180" s="112"/>
      <c r="O180" s="112"/>
      <c r="P180" s="112"/>
      <c r="Q180" s="112"/>
      <c r="R180" s="5"/>
      <c r="S180" s="42"/>
      <c r="X180" s="5"/>
      <c r="Y180" s="5"/>
      <c r="Z180" s="5"/>
      <c r="AA180" s="5"/>
      <c r="AC180" s="23"/>
      <c r="AN180" s="5"/>
      <c r="AO180" s="6"/>
      <c r="AP180" s="6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5"/>
      <c r="HR180" s="5"/>
      <c r="HS180" s="5"/>
      <c r="HT180" s="5"/>
      <c r="HU180" s="5"/>
      <c r="HV180" s="5"/>
      <c r="HW180" s="5"/>
      <c r="HX180" s="5"/>
      <c r="HY180" s="5"/>
      <c r="HZ180" s="5"/>
      <c r="IA180" s="5"/>
      <c r="IB180" s="5"/>
      <c r="IC180" s="5"/>
      <c r="ID180" s="5"/>
      <c r="IE180" s="5"/>
      <c r="IF180" s="5"/>
      <c r="IG180" s="5"/>
      <c r="IH180" s="5"/>
      <c r="II180" s="5"/>
      <c r="IJ180" s="5"/>
      <c r="IK180" s="5"/>
      <c r="IL180" s="5"/>
      <c r="IM180" s="5"/>
      <c r="IN180" s="5"/>
      <c r="IO180" s="5"/>
      <c r="IP180" s="5"/>
      <c r="IQ180" s="5"/>
      <c r="IR180" s="5"/>
      <c r="IS180" s="5"/>
      <c r="IT180" s="5"/>
      <c r="IU180" s="5"/>
      <c r="IV180" s="5"/>
      <c r="IW180" s="5"/>
      <c r="IX180" s="5"/>
      <c r="IY180" s="5"/>
    </row>
    <row r="181" spans="2:259" s="13" customFormat="1">
      <c r="B181" s="5"/>
      <c r="C181" s="5"/>
      <c r="D181" s="5"/>
      <c r="G181" s="43"/>
      <c r="H181" s="5"/>
      <c r="I181" s="5"/>
      <c r="J181" s="18"/>
      <c r="L181" s="5"/>
      <c r="M181" s="112"/>
      <c r="N181" s="112"/>
      <c r="O181" s="112"/>
      <c r="P181" s="112"/>
      <c r="Q181" s="112"/>
      <c r="R181" s="5"/>
      <c r="S181" s="42"/>
      <c r="X181" s="5"/>
      <c r="Y181" s="5"/>
      <c r="Z181" s="5"/>
      <c r="AA181" s="5"/>
      <c r="AC181" s="23"/>
      <c r="AN181" s="5"/>
      <c r="AO181" s="6"/>
      <c r="AP181" s="6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  <c r="HW181" s="5"/>
      <c r="HX181" s="5"/>
      <c r="HY181" s="5"/>
      <c r="HZ181" s="5"/>
      <c r="IA181" s="5"/>
      <c r="IB181" s="5"/>
      <c r="IC181" s="5"/>
      <c r="ID181" s="5"/>
      <c r="IE181" s="5"/>
      <c r="IF181" s="5"/>
      <c r="IG181" s="5"/>
      <c r="IH181" s="5"/>
      <c r="II181" s="5"/>
      <c r="IJ181" s="5"/>
      <c r="IK181" s="5"/>
      <c r="IL181" s="5"/>
      <c r="IM181" s="5"/>
      <c r="IN181" s="5"/>
      <c r="IO181" s="5"/>
      <c r="IP181" s="5"/>
      <c r="IQ181" s="5"/>
      <c r="IR181" s="5"/>
      <c r="IS181" s="5"/>
      <c r="IT181" s="5"/>
      <c r="IU181" s="5"/>
      <c r="IV181" s="5"/>
      <c r="IW181" s="5"/>
      <c r="IX181" s="5"/>
      <c r="IY181" s="5"/>
    </row>
    <row r="182" spans="2:259" s="13" customFormat="1">
      <c r="B182" s="5"/>
      <c r="C182" s="5"/>
      <c r="D182" s="5"/>
      <c r="G182" s="43"/>
      <c r="H182" s="5"/>
      <c r="I182" s="5"/>
      <c r="J182" s="18"/>
      <c r="L182" s="5"/>
      <c r="M182" s="112"/>
      <c r="N182" s="112"/>
      <c r="O182" s="112"/>
      <c r="P182" s="112"/>
      <c r="Q182" s="112"/>
      <c r="R182" s="5"/>
      <c r="S182" s="42"/>
      <c r="X182" s="5"/>
      <c r="Y182" s="5"/>
      <c r="Z182" s="5"/>
      <c r="AA182" s="5"/>
      <c r="AC182" s="23"/>
      <c r="AN182" s="5"/>
      <c r="AO182" s="6"/>
      <c r="AP182" s="6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  <c r="HU182" s="5"/>
      <c r="HV182" s="5"/>
      <c r="HW182" s="5"/>
      <c r="HX182" s="5"/>
      <c r="HY182" s="5"/>
      <c r="HZ182" s="5"/>
      <c r="IA182" s="5"/>
      <c r="IB182" s="5"/>
      <c r="IC182" s="5"/>
      <c r="ID182" s="5"/>
      <c r="IE182" s="5"/>
      <c r="IF182" s="5"/>
      <c r="IG182" s="5"/>
      <c r="IH182" s="5"/>
      <c r="II182" s="5"/>
      <c r="IJ182" s="5"/>
      <c r="IK182" s="5"/>
      <c r="IL182" s="5"/>
      <c r="IM182" s="5"/>
      <c r="IN182" s="5"/>
      <c r="IO182" s="5"/>
      <c r="IP182" s="5"/>
      <c r="IQ182" s="5"/>
      <c r="IR182" s="5"/>
      <c r="IS182" s="5"/>
      <c r="IT182" s="5"/>
      <c r="IU182" s="5"/>
      <c r="IV182" s="5"/>
      <c r="IW182" s="5"/>
      <c r="IX182" s="5"/>
      <c r="IY182" s="5"/>
    </row>
    <row r="183" spans="2:259" s="13" customFormat="1">
      <c r="B183" s="5"/>
      <c r="C183" s="5"/>
      <c r="D183" s="5"/>
      <c r="G183" s="43"/>
      <c r="H183" s="5"/>
      <c r="I183" s="5"/>
      <c r="J183" s="18"/>
      <c r="L183" s="5"/>
      <c r="M183" s="112"/>
      <c r="N183" s="112"/>
      <c r="O183" s="112"/>
      <c r="P183" s="112"/>
      <c r="Q183" s="112"/>
      <c r="R183" s="5"/>
      <c r="S183" s="42"/>
      <c r="X183" s="5"/>
      <c r="Y183" s="5"/>
      <c r="Z183" s="5"/>
      <c r="AA183" s="5"/>
      <c r="AC183" s="23"/>
      <c r="AN183" s="5"/>
      <c r="AO183" s="6"/>
      <c r="AP183" s="6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  <c r="IF183" s="5"/>
      <c r="IG183" s="5"/>
      <c r="IH183" s="5"/>
      <c r="II183" s="5"/>
      <c r="IJ183" s="5"/>
      <c r="IK183" s="5"/>
      <c r="IL183" s="5"/>
      <c r="IM183" s="5"/>
      <c r="IN183" s="5"/>
      <c r="IO183" s="5"/>
      <c r="IP183" s="5"/>
      <c r="IQ183" s="5"/>
      <c r="IR183" s="5"/>
      <c r="IS183" s="5"/>
      <c r="IT183" s="5"/>
      <c r="IU183" s="5"/>
      <c r="IV183" s="5"/>
      <c r="IW183" s="5"/>
      <c r="IX183" s="5"/>
      <c r="IY183" s="5"/>
    </row>
    <row r="184" spans="2:259" s="13" customFormat="1">
      <c r="B184" s="5"/>
      <c r="C184" s="5"/>
      <c r="D184" s="5"/>
      <c r="G184" s="43"/>
      <c r="H184" s="5"/>
      <c r="I184" s="5"/>
      <c r="J184" s="18"/>
      <c r="L184" s="5"/>
      <c r="M184" s="112"/>
      <c r="N184" s="112"/>
      <c r="O184" s="112"/>
      <c r="P184" s="112"/>
      <c r="Q184" s="112"/>
      <c r="R184" s="5"/>
      <c r="S184" s="42"/>
      <c r="X184" s="5"/>
      <c r="Y184" s="5"/>
      <c r="Z184" s="5"/>
      <c r="AA184" s="5"/>
      <c r="AC184" s="23"/>
      <c r="AN184" s="5"/>
      <c r="AO184" s="6"/>
      <c r="AP184" s="6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  <c r="HW184" s="5"/>
      <c r="HX184" s="5"/>
      <c r="HY184" s="5"/>
      <c r="HZ184" s="5"/>
      <c r="IA184" s="5"/>
      <c r="IB184" s="5"/>
      <c r="IC184" s="5"/>
      <c r="ID184" s="5"/>
      <c r="IE184" s="5"/>
      <c r="IF184" s="5"/>
      <c r="IG184" s="5"/>
      <c r="IH184" s="5"/>
      <c r="II184" s="5"/>
      <c r="IJ184" s="5"/>
      <c r="IK184" s="5"/>
      <c r="IL184" s="5"/>
      <c r="IM184" s="5"/>
      <c r="IN184" s="5"/>
      <c r="IO184" s="5"/>
      <c r="IP184" s="5"/>
      <c r="IQ184" s="5"/>
      <c r="IR184" s="5"/>
      <c r="IS184" s="5"/>
      <c r="IT184" s="5"/>
      <c r="IU184" s="5"/>
      <c r="IV184" s="5"/>
      <c r="IW184" s="5"/>
      <c r="IX184" s="5"/>
      <c r="IY184" s="5"/>
    </row>
    <row r="185" spans="2:259" s="13" customFormat="1">
      <c r="B185" s="5"/>
      <c r="C185" s="5"/>
      <c r="D185" s="5"/>
      <c r="G185" s="43"/>
      <c r="H185" s="5"/>
      <c r="I185" s="5"/>
      <c r="J185" s="18"/>
      <c r="L185" s="5"/>
      <c r="M185" s="112"/>
      <c r="N185" s="112"/>
      <c r="O185" s="112"/>
      <c r="P185" s="112"/>
      <c r="Q185" s="112"/>
      <c r="R185" s="5"/>
      <c r="S185" s="42"/>
      <c r="X185" s="5"/>
      <c r="Y185" s="5"/>
      <c r="Z185" s="5"/>
      <c r="AA185" s="5"/>
      <c r="AC185" s="23"/>
      <c r="AN185" s="5"/>
      <c r="AO185" s="6"/>
      <c r="AP185" s="6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  <c r="HW185" s="5"/>
      <c r="HX185" s="5"/>
      <c r="HY185" s="5"/>
      <c r="HZ185" s="5"/>
      <c r="IA185" s="5"/>
      <c r="IB185" s="5"/>
      <c r="IC185" s="5"/>
      <c r="ID185" s="5"/>
      <c r="IE185" s="5"/>
      <c r="IF185" s="5"/>
      <c r="IG185" s="5"/>
      <c r="IH185" s="5"/>
      <c r="II185" s="5"/>
      <c r="IJ185" s="5"/>
      <c r="IK185" s="5"/>
      <c r="IL185" s="5"/>
      <c r="IM185" s="5"/>
      <c r="IN185" s="5"/>
      <c r="IO185" s="5"/>
      <c r="IP185" s="5"/>
      <c r="IQ185" s="5"/>
      <c r="IR185" s="5"/>
      <c r="IS185" s="5"/>
      <c r="IT185" s="5"/>
      <c r="IU185" s="5"/>
      <c r="IV185" s="5"/>
      <c r="IW185" s="5"/>
      <c r="IX185" s="5"/>
      <c r="IY185" s="5"/>
    </row>
    <row r="186" spans="2:259" s="13" customFormat="1">
      <c r="B186" s="5"/>
      <c r="C186" s="5"/>
      <c r="D186" s="5"/>
      <c r="G186" s="43"/>
      <c r="H186" s="5"/>
      <c r="I186" s="5"/>
      <c r="J186" s="18"/>
      <c r="L186" s="5"/>
      <c r="M186" s="112"/>
      <c r="N186" s="112"/>
      <c r="O186" s="112"/>
      <c r="P186" s="112"/>
      <c r="Q186" s="112"/>
      <c r="R186" s="5"/>
      <c r="S186" s="42"/>
      <c r="X186" s="5"/>
      <c r="Y186" s="5"/>
      <c r="Z186" s="5"/>
      <c r="AA186" s="5"/>
      <c r="AC186" s="23"/>
      <c r="AN186" s="5"/>
      <c r="AO186" s="6"/>
      <c r="AP186" s="6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  <c r="IF186" s="5"/>
      <c r="IG186" s="5"/>
      <c r="IH186" s="5"/>
      <c r="II186" s="5"/>
      <c r="IJ186" s="5"/>
      <c r="IK186" s="5"/>
      <c r="IL186" s="5"/>
      <c r="IM186" s="5"/>
      <c r="IN186" s="5"/>
      <c r="IO186" s="5"/>
      <c r="IP186" s="5"/>
      <c r="IQ186" s="5"/>
      <c r="IR186" s="5"/>
      <c r="IS186" s="5"/>
      <c r="IT186" s="5"/>
      <c r="IU186" s="5"/>
      <c r="IV186" s="5"/>
      <c r="IW186" s="5"/>
      <c r="IX186" s="5"/>
      <c r="IY186" s="5"/>
    </row>
    <row r="187" spans="2:259" s="13" customFormat="1">
      <c r="B187" s="5"/>
      <c r="C187" s="5"/>
      <c r="D187" s="5"/>
      <c r="G187" s="43"/>
      <c r="H187" s="5"/>
      <c r="I187" s="5"/>
      <c r="J187" s="18"/>
      <c r="L187" s="5"/>
      <c r="M187" s="112"/>
      <c r="N187" s="112"/>
      <c r="O187" s="112"/>
      <c r="P187" s="112"/>
      <c r="Q187" s="112"/>
      <c r="R187" s="5"/>
      <c r="S187" s="42"/>
      <c r="X187" s="5"/>
      <c r="Y187" s="5"/>
      <c r="Z187" s="5"/>
      <c r="AA187" s="5"/>
      <c r="AC187" s="23"/>
      <c r="AN187" s="5"/>
      <c r="AO187" s="6"/>
      <c r="AP187" s="6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  <c r="IF187" s="5"/>
      <c r="IG187" s="5"/>
      <c r="IH187" s="5"/>
      <c r="II187" s="5"/>
      <c r="IJ187" s="5"/>
      <c r="IK187" s="5"/>
      <c r="IL187" s="5"/>
      <c r="IM187" s="5"/>
      <c r="IN187" s="5"/>
      <c r="IO187" s="5"/>
      <c r="IP187" s="5"/>
      <c r="IQ187" s="5"/>
      <c r="IR187" s="5"/>
      <c r="IS187" s="5"/>
      <c r="IT187" s="5"/>
      <c r="IU187" s="5"/>
      <c r="IV187" s="5"/>
      <c r="IW187" s="5"/>
      <c r="IX187" s="5"/>
      <c r="IY187" s="5"/>
    </row>
    <row r="188" spans="2:259" s="13" customFormat="1">
      <c r="B188" s="5"/>
      <c r="C188" s="5"/>
      <c r="D188" s="5"/>
      <c r="G188" s="43"/>
      <c r="H188" s="5"/>
      <c r="I188" s="5"/>
      <c r="J188" s="18"/>
      <c r="L188" s="5"/>
      <c r="M188" s="112"/>
      <c r="N188" s="112"/>
      <c r="O188" s="112"/>
      <c r="P188" s="112"/>
      <c r="Q188" s="112"/>
      <c r="R188" s="5"/>
      <c r="S188" s="42"/>
      <c r="X188" s="5"/>
      <c r="Y188" s="5"/>
      <c r="Z188" s="5"/>
      <c r="AA188" s="5"/>
      <c r="AC188" s="23"/>
      <c r="AN188" s="5"/>
      <c r="AO188" s="6"/>
      <c r="AP188" s="6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  <c r="HT188" s="5"/>
      <c r="HU188" s="5"/>
      <c r="HV188" s="5"/>
      <c r="HW188" s="5"/>
      <c r="HX188" s="5"/>
      <c r="HY188" s="5"/>
      <c r="HZ188" s="5"/>
      <c r="IA188" s="5"/>
      <c r="IB188" s="5"/>
      <c r="IC188" s="5"/>
      <c r="ID188" s="5"/>
      <c r="IE188" s="5"/>
      <c r="IF188" s="5"/>
      <c r="IG188" s="5"/>
      <c r="IH188" s="5"/>
      <c r="II188" s="5"/>
      <c r="IJ188" s="5"/>
      <c r="IK188" s="5"/>
      <c r="IL188" s="5"/>
      <c r="IM188" s="5"/>
      <c r="IN188" s="5"/>
      <c r="IO188" s="5"/>
      <c r="IP188" s="5"/>
      <c r="IQ188" s="5"/>
      <c r="IR188" s="5"/>
      <c r="IS188" s="5"/>
      <c r="IT188" s="5"/>
      <c r="IU188" s="5"/>
      <c r="IV188" s="5"/>
      <c r="IW188" s="5"/>
      <c r="IX188" s="5"/>
      <c r="IY188" s="5"/>
    </row>
    <row r="189" spans="2:259" s="13" customFormat="1">
      <c r="B189" s="5"/>
      <c r="C189" s="5"/>
      <c r="D189" s="5"/>
      <c r="G189" s="43"/>
      <c r="H189" s="5"/>
      <c r="I189" s="5"/>
      <c r="J189" s="18"/>
      <c r="L189" s="5"/>
      <c r="M189" s="112"/>
      <c r="N189" s="112"/>
      <c r="O189" s="112"/>
      <c r="P189" s="112"/>
      <c r="Q189" s="112"/>
      <c r="R189" s="5"/>
      <c r="S189" s="42"/>
      <c r="X189" s="5"/>
      <c r="Y189" s="5"/>
      <c r="Z189" s="5"/>
      <c r="AA189" s="5"/>
      <c r="AC189" s="23"/>
      <c r="AN189" s="5"/>
      <c r="AO189" s="6"/>
      <c r="AP189" s="6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  <c r="HT189" s="5"/>
      <c r="HU189" s="5"/>
      <c r="HV189" s="5"/>
      <c r="HW189" s="5"/>
      <c r="HX189" s="5"/>
      <c r="HY189" s="5"/>
      <c r="HZ189" s="5"/>
      <c r="IA189" s="5"/>
      <c r="IB189" s="5"/>
      <c r="IC189" s="5"/>
      <c r="ID189" s="5"/>
      <c r="IE189" s="5"/>
      <c r="IF189" s="5"/>
      <c r="IG189" s="5"/>
      <c r="IH189" s="5"/>
      <c r="II189" s="5"/>
      <c r="IJ189" s="5"/>
      <c r="IK189" s="5"/>
      <c r="IL189" s="5"/>
      <c r="IM189" s="5"/>
      <c r="IN189" s="5"/>
      <c r="IO189" s="5"/>
      <c r="IP189" s="5"/>
      <c r="IQ189" s="5"/>
      <c r="IR189" s="5"/>
      <c r="IS189" s="5"/>
      <c r="IT189" s="5"/>
      <c r="IU189" s="5"/>
      <c r="IV189" s="5"/>
      <c r="IW189" s="5"/>
      <c r="IX189" s="5"/>
      <c r="IY189" s="5"/>
    </row>
    <row r="190" spans="2:259" s="13" customFormat="1">
      <c r="B190" s="5"/>
      <c r="C190" s="5"/>
      <c r="D190" s="5"/>
      <c r="G190" s="43"/>
      <c r="H190" s="5"/>
      <c r="I190" s="5"/>
      <c r="J190" s="18"/>
      <c r="L190" s="5"/>
      <c r="M190" s="112"/>
      <c r="N190" s="112"/>
      <c r="O190" s="112"/>
      <c r="P190" s="112"/>
      <c r="Q190" s="112"/>
      <c r="R190" s="5"/>
      <c r="S190" s="42"/>
      <c r="X190" s="5"/>
      <c r="Y190" s="5"/>
      <c r="Z190" s="5"/>
      <c r="AA190" s="5"/>
      <c r="AC190" s="23"/>
      <c r="AN190" s="5"/>
      <c r="AO190" s="6"/>
      <c r="AP190" s="6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  <c r="HU190" s="5"/>
      <c r="HV190" s="5"/>
      <c r="HW190" s="5"/>
      <c r="HX190" s="5"/>
      <c r="HY190" s="5"/>
      <c r="HZ190" s="5"/>
      <c r="IA190" s="5"/>
      <c r="IB190" s="5"/>
      <c r="IC190" s="5"/>
      <c r="ID190" s="5"/>
      <c r="IE190" s="5"/>
      <c r="IF190" s="5"/>
      <c r="IG190" s="5"/>
      <c r="IH190" s="5"/>
      <c r="II190" s="5"/>
      <c r="IJ190" s="5"/>
      <c r="IK190" s="5"/>
      <c r="IL190" s="5"/>
      <c r="IM190" s="5"/>
      <c r="IN190" s="5"/>
      <c r="IO190" s="5"/>
      <c r="IP190" s="5"/>
      <c r="IQ190" s="5"/>
      <c r="IR190" s="5"/>
      <c r="IS190" s="5"/>
      <c r="IT190" s="5"/>
      <c r="IU190" s="5"/>
      <c r="IV190" s="5"/>
      <c r="IW190" s="5"/>
      <c r="IX190" s="5"/>
      <c r="IY190" s="5"/>
    </row>
    <row r="191" spans="2:259" s="13" customFormat="1">
      <c r="B191" s="5"/>
      <c r="C191" s="5"/>
      <c r="D191" s="5"/>
      <c r="G191" s="43"/>
      <c r="H191" s="5"/>
      <c r="I191" s="5"/>
      <c r="J191" s="18"/>
      <c r="L191" s="5"/>
      <c r="M191" s="112"/>
      <c r="N191" s="112"/>
      <c r="O191" s="112"/>
      <c r="P191" s="112"/>
      <c r="Q191" s="112"/>
      <c r="R191" s="5"/>
      <c r="S191" s="42"/>
      <c r="X191" s="5"/>
      <c r="Y191" s="5"/>
      <c r="Z191" s="5"/>
      <c r="AA191" s="5"/>
      <c r="AC191" s="23"/>
      <c r="AN191" s="5"/>
      <c r="AO191" s="6"/>
      <c r="AP191" s="6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  <c r="HU191" s="5"/>
      <c r="HV191" s="5"/>
      <c r="HW191" s="5"/>
      <c r="HX191" s="5"/>
      <c r="HY191" s="5"/>
      <c r="HZ191" s="5"/>
      <c r="IA191" s="5"/>
      <c r="IB191" s="5"/>
      <c r="IC191" s="5"/>
      <c r="ID191" s="5"/>
      <c r="IE191" s="5"/>
      <c r="IF191" s="5"/>
      <c r="IG191" s="5"/>
      <c r="IH191" s="5"/>
      <c r="II191" s="5"/>
      <c r="IJ191" s="5"/>
      <c r="IK191" s="5"/>
      <c r="IL191" s="5"/>
      <c r="IM191" s="5"/>
      <c r="IN191" s="5"/>
      <c r="IO191" s="5"/>
      <c r="IP191" s="5"/>
      <c r="IQ191" s="5"/>
      <c r="IR191" s="5"/>
      <c r="IS191" s="5"/>
      <c r="IT191" s="5"/>
      <c r="IU191" s="5"/>
      <c r="IV191" s="5"/>
      <c r="IW191" s="5"/>
      <c r="IX191" s="5"/>
      <c r="IY191" s="5"/>
    </row>
    <row r="192" spans="2:259" s="13" customFormat="1">
      <c r="B192" s="5"/>
      <c r="C192" s="5"/>
      <c r="D192" s="5"/>
      <c r="G192" s="43"/>
      <c r="H192" s="5"/>
      <c r="I192" s="5"/>
      <c r="J192" s="18"/>
      <c r="L192" s="5"/>
      <c r="M192" s="112"/>
      <c r="N192" s="112"/>
      <c r="O192" s="112"/>
      <c r="P192" s="112"/>
      <c r="Q192" s="112"/>
      <c r="R192" s="5"/>
      <c r="S192" s="42"/>
      <c r="X192" s="5"/>
      <c r="Y192" s="5"/>
      <c r="Z192" s="5"/>
      <c r="AA192" s="5"/>
      <c r="AC192" s="23"/>
      <c r="AN192" s="5"/>
      <c r="AO192" s="6"/>
      <c r="AP192" s="6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  <c r="HU192" s="5"/>
      <c r="HV192" s="5"/>
      <c r="HW192" s="5"/>
      <c r="HX192" s="5"/>
      <c r="HY192" s="5"/>
      <c r="HZ192" s="5"/>
      <c r="IA192" s="5"/>
      <c r="IB192" s="5"/>
      <c r="IC192" s="5"/>
      <c r="ID192" s="5"/>
      <c r="IE192" s="5"/>
      <c r="IF192" s="5"/>
      <c r="IG192" s="5"/>
      <c r="IH192" s="5"/>
      <c r="II192" s="5"/>
      <c r="IJ192" s="5"/>
      <c r="IK192" s="5"/>
      <c r="IL192" s="5"/>
      <c r="IM192" s="5"/>
      <c r="IN192" s="5"/>
      <c r="IO192" s="5"/>
      <c r="IP192" s="5"/>
      <c r="IQ192" s="5"/>
      <c r="IR192" s="5"/>
      <c r="IS192" s="5"/>
      <c r="IT192" s="5"/>
      <c r="IU192" s="5"/>
      <c r="IV192" s="5"/>
      <c r="IW192" s="5"/>
      <c r="IX192" s="5"/>
      <c r="IY192" s="5"/>
    </row>
    <row r="193" spans="2:259" s="13" customFormat="1">
      <c r="B193" s="5"/>
      <c r="C193" s="5"/>
      <c r="D193" s="5"/>
      <c r="G193" s="43"/>
      <c r="H193" s="5"/>
      <c r="I193" s="5"/>
      <c r="J193" s="18"/>
      <c r="L193" s="5"/>
      <c r="M193" s="112"/>
      <c r="N193" s="112"/>
      <c r="O193" s="112"/>
      <c r="P193" s="112"/>
      <c r="Q193" s="112"/>
      <c r="R193" s="5"/>
      <c r="S193" s="42"/>
      <c r="X193" s="5"/>
      <c r="Y193" s="5"/>
      <c r="Z193" s="5"/>
      <c r="AA193" s="5"/>
      <c r="AC193" s="23"/>
      <c r="AN193" s="5"/>
      <c r="AO193" s="6"/>
      <c r="AP193" s="6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  <c r="HU193" s="5"/>
      <c r="HV193" s="5"/>
      <c r="HW193" s="5"/>
      <c r="HX193" s="5"/>
      <c r="HY193" s="5"/>
      <c r="HZ193" s="5"/>
      <c r="IA193" s="5"/>
      <c r="IB193" s="5"/>
      <c r="IC193" s="5"/>
      <c r="ID193" s="5"/>
      <c r="IE193" s="5"/>
      <c r="IF193" s="5"/>
      <c r="IG193" s="5"/>
      <c r="IH193" s="5"/>
      <c r="II193" s="5"/>
      <c r="IJ193" s="5"/>
      <c r="IK193" s="5"/>
      <c r="IL193" s="5"/>
      <c r="IM193" s="5"/>
      <c r="IN193" s="5"/>
      <c r="IO193" s="5"/>
      <c r="IP193" s="5"/>
      <c r="IQ193" s="5"/>
      <c r="IR193" s="5"/>
      <c r="IS193" s="5"/>
      <c r="IT193" s="5"/>
      <c r="IU193" s="5"/>
      <c r="IV193" s="5"/>
      <c r="IW193" s="5"/>
      <c r="IX193" s="5"/>
      <c r="IY193" s="5"/>
    </row>
    <row r="194" spans="2:259" s="13" customFormat="1">
      <c r="B194" s="5"/>
      <c r="C194" s="5"/>
      <c r="D194" s="5"/>
      <c r="G194" s="43"/>
      <c r="H194" s="5"/>
      <c r="I194" s="5"/>
      <c r="J194" s="18"/>
      <c r="L194" s="5"/>
      <c r="M194" s="112"/>
      <c r="N194" s="112"/>
      <c r="O194" s="112"/>
      <c r="P194" s="112"/>
      <c r="Q194" s="112"/>
      <c r="R194" s="5"/>
      <c r="S194" s="42"/>
      <c r="X194" s="5"/>
      <c r="Y194" s="5"/>
      <c r="Z194" s="5"/>
      <c r="AA194" s="5"/>
      <c r="AC194" s="23"/>
      <c r="AN194" s="5"/>
      <c r="AO194" s="6"/>
      <c r="AP194" s="6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  <c r="IF194" s="5"/>
      <c r="IG194" s="5"/>
      <c r="IH194" s="5"/>
      <c r="II194" s="5"/>
      <c r="IJ194" s="5"/>
      <c r="IK194" s="5"/>
      <c r="IL194" s="5"/>
      <c r="IM194" s="5"/>
      <c r="IN194" s="5"/>
      <c r="IO194" s="5"/>
      <c r="IP194" s="5"/>
      <c r="IQ194" s="5"/>
      <c r="IR194" s="5"/>
      <c r="IS194" s="5"/>
      <c r="IT194" s="5"/>
      <c r="IU194" s="5"/>
      <c r="IV194" s="5"/>
      <c r="IW194" s="5"/>
      <c r="IX194" s="5"/>
      <c r="IY194" s="5"/>
    </row>
    <row r="195" spans="2:259" s="13" customFormat="1">
      <c r="B195" s="5"/>
      <c r="C195" s="5"/>
      <c r="D195" s="5"/>
      <c r="G195" s="43"/>
      <c r="H195" s="5"/>
      <c r="I195" s="5"/>
      <c r="J195" s="18"/>
      <c r="L195" s="5"/>
      <c r="M195" s="112"/>
      <c r="N195" s="112"/>
      <c r="O195" s="112"/>
      <c r="P195" s="112"/>
      <c r="Q195" s="112"/>
      <c r="R195" s="5"/>
      <c r="S195" s="42"/>
      <c r="X195" s="5"/>
      <c r="Y195" s="5"/>
      <c r="Z195" s="5"/>
      <c r="AA195" s="5"/>
      <c r="AC195" s="23"/>
      <c r="AN195" s="5"/>
      <c r="AO195" s="6"/>
      <c r="AP195" s="6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  <c r="HT195" s="5"/>
      <c r="HU195" s="5"/>
      <c r="HV195" s="5"/>
      <c r="HW195" s="5"/>
      <c r="HX195" s="5"/>
      <c r="HY195" s="5"/>
      <c r="HZ195" s="5"/>
      <c r="IA195" s="5"/>
      <c r="IB195" s="5"/>
      <c r="IC195" s="5"/>
      <c r="ID195" s="5"/>
      <c r="IE195" s="5"/>
      <c r="IF195" s="5"/>
      <c r="IG195" s="5"/>
      <c r="IH195" s="5"/>
      <c r="II195" s="5"/>
      <c r="IJ195" s="5"/>
      <c r="IK195" s="5"/>
      <c r="IL195" s="5"/>
      <c r="IM195" s="5"/>
      <c r="IN195" s="5"/>
      <c r="IO195" s="5"/>
      <c r="IP195" s="5"/>
      <c r="IQ195" s="5"/>
      <c r="IR195" s="5"/>
      <c r="IS195" s="5"/>
      <c r="IT195" s="5"/>
      <c r="IU195" s="5"/>
      <c r="IV195" s="5"/>
      <c r="IW195" s="5"/>
      <c r="IX195" s="5"/>
      <c r="IY195" s="5"/>
    </row>
    <row r="196" spans="2:259" s="13" customFormat="1">
      <c r="B196" s="5"/>
      <c r="C196" s="5"/>
      <c r="D196" s="5"/>
      <c r="G196" s="43"/>
      <c r="H196" s="5"/>
      <c r="I196" s="5"/>
      <c r="J196" s="18"/>
      <c r="L196" s="5"/>
      <c r="M196" s="112"/>
      <c r="N196" s="112"/>
      <c r="O196" s="112"/>
      <c r="P196" s="112"/>
      <c r="Q196" s="112"/>
      <c r="R196" s="5"/>
      <c r="S196" s="42"/>
      <c r="X196" s="5"/>
      <c r="Y196" s="5"/>
      <c r="Z196" s="5"/>
      <c r="AA196" s="5"/>
      <c r="AC196" s="23"/>
      <c r="AN196" s="5"/>
      <c r="AO196" s="6"/>
      <c r="AP196" s="6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  <c r="IJ196" s="5"/>
      <c r="IK196" s="5"/>
      <c r="IL196" s="5"/>
      <c r="IM196" s="5"/>
      <c r="IN196" s="5"/>
      <c r="IO196" s="5"/>
      <c r="IP196" s="5"/>
      <c r="IQ196" s="5"/>
      <c r="IR196" s="5"/>
      <c r="IS196" s="5"/>
      <c r="IT196" s="5"/>
      <c r="IU196" s="5"/>
      <c r="IV196" s="5"/>
      <c r="IW196" s="5"/>
      <c r="IX196" s="5"/>
      <c r="IY196" s="5"/>
    </row>
    <row r="197" spans="2:259" s="13" customFormat="1">
      <c r="B197" s="5"/>
      <c r="C197" s="5"/>
      <c r="D197" s="5"/>
      <c r="G197" s="43"/>
      <c r="H197" s="5"/>
      <c r="I197" s="5"/>
      <c r="J197" s="18"/>
      <c r="L197" s="5"/>
      <c r="M197" s="112"/>
      <c r="N197" s="112"/>
      <c r="O197" s="112"/>
      <c r="P197" s="112"/>
      <c r="Q197" s="112"/>
      <c r="R197" s="5"/>
      <c r="S197" s="42"/>
      <c r="X197" s="5"/>
      <c r="Y197" s="5"/>
      <c r="Z197" s="5"/>
      <c r="AA197" s="5"/>
      <c r="AC197" s="23"/>
      <c r="AN197" s="5"/>
      <c r="AO197" s="6"/>
      <c r="AP197" s="6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  <c r="HT197" s="5"/>
      <c r="HU197" s="5"/>
      <c r="HV197" s="5"/>
      <c r="HW197" s="5"/>
      <c r="HX197" s="5"/>
      <c r="HY197" s="5"/>
      <c r="HZ197" s="5"/>
      <c r="IA197" s="5"/>
      <c r="IB197" s="5"/>
      <c r="IC197" s="5"/>
      <c r="ID197" s="5"/>
      <c r="IE197" s="5"/>
      <c r="IF197" s="5"/>
      <c r="IG197" s="5"/>
      <c r="IH197" s="5"/>
      <c r="II197" s="5"/>
      <c r="IJ197" s="5"/>
      <c r="IK197" s="5"/>
      <c r="IL197" s="5"/>
      <c r="IM197" s="5"/>
      <c r="IN197" s="5"/>
      <c r="IO197" s="5"/>
      <c r="IP197" s="5"/>
      <c r="IQ197" s="5"/>
      <c r="IR197" s="5"/>
      <c r="IS197" s="5"/>
      <c r="IT197" s="5"/>
      <c r="IU197" s="5"/>
      <c r="IV197" s="5"/>
      <c r="IW197" s="5"/>
      <c r="IX197" s="5"/>
      <c r="IY197" s="5"/>
    </row>
    <row r="198" spans="2:259" s="13" customFormat="1">
      <c r="B198" s="5"/>
      <c r="C198" s="5"/>
      <c r="D198" s="5"/>
      <c r="G198" s="43"/>
      <c r="H198" s="5"/>
      <c r="I198" s="5"/>
      <c r="J198" s="18"/>
      <c r="L198" s="5"/>
      <c r="M198" s="112"/>
      <c r="N198" s="112"/>
      <c r="O198" s="112"/>
      <c r="P198" s="112"/>
      <c r="Q198" s="112"/>
      <c r="R198" s="5"/>
      <c r="S198" s="42"/>
      <c r="X198" s="5"/>
      <c r="Y198" s="5"/>
      <c r="Z198" s="5"/>
      <c r="AA198" s="5"/>
      <c r="AC198" s="23"/>
      <c r="AN198" s="5"/>
      <c r="AO198" s="6"/>
      <c r="AP198" s="6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  <c r="HT198" s="5"/>
      <c r="HU198" s="5"/>
      <c r="HV198" s="5"/>
      <c r="HW198" s="5"/>
      <c r="HX198" s="5"/>
      <c r="HY198" s="5"/>
      <c r="HZ198" s="5"/>
      <c r="IA198" s="5"/>
      <c r="IB198" s="5"/>
      <c r="IC198" s="5"/>
      <c r="ID198" s="5"/>
      <c r="IE198" s="5"/>
      <c r="IF198" s="5"/>
      <c r="IG198" s="5"/>
      <c r="IH198" s="5"/>
      <c r="II198" s="5"/>
      <c r="IJ198" s="5"/>
      <c r="IK198" s="5"/>
      <c r="IL198" s="5"/>
      <c r="IM198" s="5"/>
      <c r="IN198" s="5"/>
      <c r="IO198" s="5"/>
      <c r="IP198" s="5"/>
      <c r="IQ198" s="5"/>
      <c r="IR198" s="5"/>
      <c r="IS198" s="5"/>
      <c r="IT198" s="5"/>
      <c r="IU198" s="5"/>
      <c r="IV198" s="5"/>
      <c r="IW198" s="5"/>
      <c r="IX198" s="5"/>
      <c r="IY198" s="5"/>
    </row>
    <row r="199" spans="2:259" s="13" customFormat="1">
      <c r="B199" s="5"/>
      <c r="C199" s="5"/>
      <c r="D199" s="5"/>
      <c r="G199" s="43"/>
      <c r="H199" s="5"/>
      <c r="I199" s="5"/>
      <c r="J199" s="18"/>
      <c r="L199" s="5"/>
      <c r="M199" s="112"/>
      <c r="N199" s="112"/>
      <c r="O199" s="112"/>
      <c r="P199" s="112"/>
      <c r="Q199" s="112"/>
      <c r="R199" s="5"/>
      <c r="S199" s="42"/>
      <c r="X199" s="5"/>
      <c r="Y199" s="5"/>
      <c r="Z199" s="5"/>
      <c r="AA199" s="5"/>
      <c r="AC199" s="23"/>
      <c r="AN199" s="5"/>
      <c r="AO199" s="6"/>
      <c r="AP199" s="6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  <c r="HT199" s="5"/>
      <c r="HU199" s="5"/>
      <c r="HV199" s="5"/>
      <c r="HW199" s="5"/>
      <c r="HX199" s="5"/>
      <c r="HY199" s="5"/>
      <c r="HZ199" s="5"/>
      <c r="IA199" s="5"/>
      <c r="IB199" s="5"/>
      <c r="IC199" s="5"/>
      <c r="ID199" s="5"/>
      <c r="IE199" s="5"/>
      <c r="IF199" s="5"/>
      <c r="IG199" s="5"/>
      <c r="IH199" s="5"/>
      <c r="II199" s="5"/>
      <c r="IJ199" s="5"/>
      <c r="IK199" s="5"/>
      <c r="IL199" s="5"/>
      <c r="IM199" s="5"/>
      <c r="IN199" s="5"/>
      <c r="IO199" s="5"/>
      <c r="IP199" s="5"/>
      <c r="IQ199" s="5"/>
      <c r="IR199" s="5"/>
      <c r="IS199" s="5"/>
      <c r="IT199" s="5"/>
      <c r="IU199" s="5"/>
      <c r="IV199" s="5"/>
      <c r="IW199" s="5"/>
      <c r="IX199" s="5"/>
      <c r="IY199" s="5"/>
    </row>
    <row r="200" spans="2:259" s="13" customFormat="1">
      <c r="B200" s="5"/>
      <c r="C200" s="5"/>
      <c r="D200" s="5"/>
      <c r="G200" s="43"/>
      <c r="H200" s="5"/>
      <c r="I200" s="5"/>
      <c r="J200" s="18"/>
      <c r="L200" s="5"/>
      <c r="M200" s="112"/>
      <c r="N200" s="112"/>
      <c r="O200" s="112"/>
      <c r="P200" s="112"/>
      <c r="Q200" s="112"/>
      <c r="R200" s="5"/>
      <c r="S200" s="42"/>
      <c r="X200" s="5"/>
      <c r="Y200" s="5"/>
      <c r="Z200" s="5"/>
      <c r="AA200" s="5"/>
      <c r="AC200" s="23"/>
      <c r="AN200" s="5"/>
      <c r="AO200" s="6"/>
      <c r="AP200" s="6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  <c r="IF200" s="5"/>
      <c r="IG200" s="5"/>
      <c r="IH200" s="5"/>
      <c r="II200" s="5"/>
      <c r="IJ200" s="5"/>
      <c r="IK200" s="5"/>
      <c r="IL200" s="5"/>
      <c r="IM200" s="5"/>
      <c r="IN200" s="5"/>
      <c r="IO200" s="5"/>
      <c r="IP200" s="5"/>
      <c r="IQ200" s="5"/>
      <c r="IR200" s="5"/>
      <c r="IS200" s="5"/>
      <c r="IT200" s="5"/>
      <c r="IU200" s="5"/>
      <c r="IV200" s="5"/>
      <c r="IW200" s="5"/>
      <c r="IX200" s="5"/>
      <c r="IY200" s="5"/>
    </row>
    <row r="201" spans="2:259" s="13" customFormat="1">
      <c r="B201" s="5"/>
      <c r="C201" s="5"/>
      <c r="D201" s="5"/>
      <c r="G201" s="43"/>
      <c r="H201" s="5"/>
      <c r="I201" s="5"/>
      <c r="J201" s="18"/>
      <c r="L201" s="5"/>
      <c r="M201" s="112"/>
      <c r="N201" s="112"/>
      <c r="O201" s="112"/>
      <c r="P201" s="112"/>
      <c r="Q201" s="112"/>
      <c r="R201" s="5"/>
      <c r="S201" s="42"/>
      <c r="X201" s="5"/>
      <c r="Y201" s="5"/>
      <c r="Z201" s="5"/>
      <c r="AA201" s="5"/>
      <c r="AC201" s="23"/>
      <c r="AN201" s="5"/>
      <c r="AO201" s="6"/>
      <c r="AP201" s="6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  <c r="HT201" s="5"/>
      <c r="HU201" s="5"/>
      <c r="HV201" s="5"/>
      <c r="HW201" s="5"/>
      <c r="HX201" s="5"/>
      <c r="HY201" s="5"/>
      <c r="HZ201" s="5"/>
      <c r="IA201" s="5"/>
      <c r="IB201" s="5"/>
      <c r="IC201" s="5"/>
      <c r="ID201" s="5"/>
      <c r="IE201" s="5"/>
      <c r="IF201" s="5"/>
      <c r="IG201" s="5"/>
      <c r="IH201" s="5"/>
      <c r="II201" s="5"/>
      <c r="IJ201" s="5"/>
      <c r="IK201" s="5"/>
      <c r="IL201" s="5"/>
      <c r="IM201" s="5"/>
      <c r="IN201" s="5"/>
      <c r="IO201" s="5"/>
      <c r="IP201" s="5"/>
      <c r="IQ201" s="5"/>
      <c r="IR201" s="5"/>
      <c r="IS201" s="5"/>
      <c r="IT201" s="5"/>
      <c r="IU201" s="5"/>
      <c r="IV201" s="5"/>
      <c r="IW201" s="5"/>
      <c r="IX201" s="5"/>
      <c r="IY201" s="5"/>
    </row>
    <row r="202" spans="2:259" s="13" customFormat="1">
      <c r="B202" s="5"/>
      <c r="C202" s="5"/>
      <c r="D202" s="5"/>
      <c r="G202" s="43"/>
      <c r="H202" s="5"/>
      <c r="I202" s="5"/>
      <c r="J202" s="18"/>
      <c r="L202" s="5"/>
      <c r="M202" s="112"/>
      <c r="N202" s="112"/>
      <c r="O202" s="112"/>
      <c r="P202" s="112"/>
      <c r="Q202" s="112"/>
      <c r="R202" s="5"/>
      <c r="S202" s="42"/>
      <c r="X202" s="5"/>
      <c r="Y202" s="5"/>
      <c r="Z202" s="5"/>
      <c r="AA202" s="5"/>
      <c r="AC202" s="23"/>
      <c r="AN202" s="5"/>
      <c r="AO202" s="6"/>
      <c r="AP202" s="6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  <c r="IF202" s="5"/>
      <c r="IG202" s="5"/>
      <c r="IH202" s="5"/>
      <c r="II202" s="5"/>
      <c r="IJ202" s="5"/>
      <c r="IK202" s="5"/>
      <c r="IL202" s="5"/>
      <c r="IM202" s="5"/>
      <c r="IN202" s="5"/>
      <c r="IO202" s="5"/>
      <c r="IP202" s="5"/>
      <c r="IQ202" s="5"/>
      <c r="IR202" s="5"/>
      <c r="IS202" s="5"/>
      <c r="IT202" s="5"/>
      <c r="IU202" s="5"/>
      <c r="IV202" s="5"/>
      <c r="IW202" s="5"/>
      <c r="IX202" s="5"/>
      <c r="IY202" s="5"/>
    </row>
    <row r="203" spans="2:259" s="13" customFormat="1">
      <c r="B203" s="5"/>
      <c r="C203" s="5"/>
      <c r="D203" s="5"/>
      <c r="G203" s="43"/>
      <c r="H203" s="5"/>
      <c r="I203" s="5"/>
      <c r="J203" s="18"/>
      <c r="L203" s="5"/>
      <c r="M203" s="112"/>
      <c r="N203" s="112"/>
      <c r="O203" s="112"/>
      <c r="P203" s="112"/>
      <c r="Q203" s="112"/>
      <c r="R203" s="5"/>
      <c r="S203" s="42"/>
      <c r="X203" s="5"/>
      <c r="Y203" s="5"/>
      <c r="Z203" s="5"/>
      <c r="AA203" s="5"/>
      <c r="AC203" s="23"/>
      <c r="AN203" s="5"/>
      <c r="AO203" s="6"/>
      <c r="AP203" s="6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  <c r="IF203" s="5"/>
      <c r="IG203" s="5"/>
      <c r="IH203" s="5"/>
      <c r="II203" s="5"/>
      <c r="IJ203" s="5"/>
      <c r="IK203" s="5"/>
      <c r="IL203" s="5"/>
      <c r="IM203" s="5"/>
      <c r="IN203" s="5"/>
      <c r="IO203" s="5"/>
      <c r="IP203" s="5"/>
      <c r="IQ203" s="5"/>
      <c r="IR203" s="5"/>
      <c r="IS203" s="5"/>
      <c r="IT203" s="5"/>
      <c r="IU203" s="5"/>
      <c r="IV203" s="5"/>
      <c r="IW203" s="5"/>
      <c r="IX203" s="5"/>
      <c r="IY203" s="5"/>
    </row>
    <row r="204" spans="2:259" s="13" customFormat="1">
      <c r="B204" s="5"/>
      <c r="C204" s="5"/>
      <c r="D204" s="5"/>
      <c r="G204" s="43"/>
      <c r="H204" s="5"/>
      <c r="I204" s="5"/>
      <c r="J204" s="18"/>
      <c r="L204" s="5"/>
      <c r="M204" s="112"/>
      <c r="N204" s="112"/>
      <c r="O204" s="112"/>
      <c r="P204" s="112"/>
      <c r="Q204" s="112"/>
      <c r="R204" s="5"/>
      <c r="S204" s="42"/>
      <c r="X204" s="5"/>
      <c r="Y204" s="5"/>
      <c r="Z204" s="5"/>
      <c r="AA204" s="5"/>
      <c r="AC204" s="23"/>
      <c r="AN204" s="5"/>
      <c r="AO204" s="6"/>
      <c r="AP204" s="6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HR204" s="5"/>
      <c r="HS204" s="5"/>
      <c r="HT204" s="5"/>
      <c r="HU204" s="5"/>
      <c r="HV204" s="5"/>
      <c r="HW204" s="5"/>
      <c r="HX204" s="5"/>
      <c r="HY204" s="5"/>
      <c r="HZ204" s="5"/>
      <c r="IA204" s="5"/>
      <c r="IB204" s="5"/>
      <c r="IC204" s="5"/>
      <c r="ID204" s="5"/>
      <c r="IE204" s="5"/>
      <c r="IF204" s="5"/>
      <c r="IG204" s="5"/>
      <c r="IH204" s="5"/>
      <c r="II204" s="5"/>
      <c r="IJ204" s="5"/>
      <c r="IK204" s="5"/>
      <c r="IL204" s="5"/>
      <c r="IM204" s="5"/>
      <c r="IN204" s="5"/>
      <c r="IO204" s="5"/>
      <c r="IP204" s="5"/>
      <c r="IQ204" s="5"/>
      <c r="IR204" s="5"/>
      <c r="IS204" s="5"/>
      <c r="IT204" s="5"/>
      <c r="IU204" s="5"/>
      <c r="IV204" s="5"/>
      <c r="IW204" s="5"/>
      <c r="IX204" s="5"/>
      <c r="IY204" s="5"/>
    </row>
    <row r="205" spans="2:259" s="13" customFormat="1">
      <c r="B205" s="5"/>
      <c r="C205" s="5"/>
      <c r="D205" s="5"/>
      <c r="G205" s="43"/>
      <c r="H205" s="5"/>
      <c r="I205" s="5"/>
      <c r="J205" s="18"/>
      <c r="L205" s="5"/>
      <c r="M205" s="112"/>
      <c r="N205" s="112"/>
      <c r="O205" s="112"/>
      <c r="P205" s="112"/>
      <c r="Q205" s="112"/>
      <c r="R205" s="5"/>
      <c r="S205" s="42"/>
      <c r="X205" s="5"/>
      <c r="Y205" s="5"/>
      <c r="Z205" s="5"/>
      <c r="AA205" s="5"/>
      <c r="AC205" s="23"/>
      <c r="AN205" s="5"/>
      <c r="AO205" s="6"/>
      <c r="AP205" s="6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  <c r="HO205" s="5"/>
      <c r="HP205" s="5"/>
      <c r="HQ205" s="5"/>
      <c r="HR205" s="5"/>
      <c r="HS205" s="5"/>
      <c r="HT205" s="5"/>
      <c r="HU205" s="5"/>
      <c r="HV205" s="5"/>
      <c r="HW205" s="5"/>
      <c r="HX205" s="5"/>
      <c r="HY205" s="5"/>
      <c r="HZ205" s="5"/>
      <c r="IA205" s="5"/>
      <c r="IB205" s="5"/>
      <c r="IC205" s="5"/>
      <c r="ID205" s="5"/>
      <c r="IE205" s="5"/>
      <c r="IF205" s="5"/>
      <c r="IG205" s="5"/>
      <c r="IH205" s="5"/>
      <c r="II205" s="5"/>
      <c r="IJ205" s="5"/>
      <c r="IK205" s="5"/>
      <c r="IL205" s="5"/>
      <c r="IM205" s="5"/>
      <c r="IN205" s="5"/>
      <c r="IO205" s="5"/>
      <c r="IP205" s="5"/>
      <c r="IQ205" s="5"/>
      <c r="IR205" s="5"/>
      <c r="IS205" s="5"/>
      <c r="IT205" s="5"/>
      <c r="IU205" s="5"/>
      <c r="IV205" s="5"/>
      <c r="IW205" s="5"/>
      <c r="IX205" s="5"/>
      <c r="IY205" s="5"/>
    </row>
    <row r="206" spans="2:259" s="13" customFormat="1">
      <c r="B206" s="5"/>
      <c r="C206" s="5"/>
      <c r="D206" s="5"/>
      <c r="G206" s="43"/>
      <c r="H206" s="5"/>
      <c r="I206" s="5"/>
      <c r="J206" s="18"/>
      <c r="L206" s="5"/>
      <c r="M206" s="112"/>
      <c r="N206" s="112"/>
      <c r="O206" s="112"/>
      <c r="P206" s="112"/>
      <c r="Q206" s="112"/>
      <c r="R206" s="5"/>
      <c r="S206" s="42"/>
      <c r="X206" s="5"/>
      <c r="Y206" s="5"/>
      <c r="Z206" s="5"/>
      <c r="AA206" s="5"/>
      <c r="AC206" s="23"/>
      <c r="AN206" s="5"/>
      <c r="AO206" s="6"/>
      <c r="AP206" s="6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  <c r="HO206" s="5"/>
      <c r="HP206" s="5"/>
      <c r="HQ206" s="5"/>
      <c r="HR206" s="5"/>
      <c r="HS206" s="5"/>
      <c r="HT206" s="5"/>
      <c r="HU206" s="5"/>
      <c r="HV206" s="5"/>
      <c r="HW206" s="5"/>
      <c r="HX206" s="5"/>
      <c r="HY206" s="5"/>
      <c r="HZ206" s="5"/>
      <c r="IA206" s="5"/>
      <c r="IB206" s="5"/>
      <c r="IC206" s="5"/>
      <c r="ID206" s="5"/>
      <c r="IE206" s="5"/>
      <c r="IF206" s="5"/>
      <c r="IG206" s="5"/>
      <c r="IH206" s="5"/>
      <c r="II206" s="5"/>
      <c r="IJ206" s="5"/>
      <c r="IK206" s="5"/>
      <c r="IL206" s="5"/>
      <c r="IM206" s="5"/>
      <c r="IN206" s="5"/>
      <c r="IO206" s="5"/>
      <c r="IP206" s="5"/>
      <c r="IQ206" s="5"/>
      <c r="IR206" s="5"/>
      <c r="IS206" s="5"/>
      <c r="IT206" s="5"/>
      <c r="IU206" s="5"/>
      <c r="IV206" s="5"/>
      <c r="IW206" s="5"/>
      <c r="IX206" s="5"/>
      <c r="IY206" s="5"/>
    </row>
    <row r="207" spans="2:259" s="13" customFormat="1">
      <c r="B207" s="5"/>
      <c r="C207" s="5"/>
      <c r="D207" s="5"/>
      <c r="G207" s="43"/>
      <c r="H207" s="5"/>
      <c r="I207" s="5"/>
      <c r="J207" s="18"/>
      <c r="L207" s="5"/>
      <c r="M207" s="112"/>
      <c r="N207" s="112"/>
      <c r="O207" s="112"/>
      <c r="P207" s="112"/>
      <c r="Q207" s="112"/>
      <c r="R207" s="5"/>
      <c r="S207" s="42"/>
      <c r="X207" s="5"/>
      <c r="Y207" s="5"/>
      <c r="Z207" s="5"/>
      <c r="AA207" s="5"/>
      <c r="AC207" s="23"/>
      <c r="AN207" s="5"/>
      <c r="AO207" s="6"/>
      <c r="AP207" s="6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  <c r="IF207" s="5"/>
      <c r="IG207" s="5"/>
      <c r="IH207" s="5"/>
      <c r="II207" s="5"/>
      <c r="IJ207" s="5"/>
      <c r="IK207" s="5"/>
      <c r="IL207" s="5"/>
      <c r="IM207" s="5"/>
      <c r="IN207" s="5"/>
      <c r="IO207" s="5"/>
      <c r="IP207" s="5"/>
      <c r="IQ207" s="5"/>
      <c r="IR207" s="5"/>
      <c r="IS207" s="5"/>
      <c r="IT207" s="5"/>
      <c r="IU207" s="5"/>
      <c r="IV207" s="5"/>
      <c r="IW207" s="5"/>
      <c r="IX207" s="5"/>
      <c r="IY207" s="5"/>
    </row>
    <row r="208" spans="2:259" s="13" customFormat="1">
      <c r="B208" s="5"/>
      <c r="C208" s="5"/>
      <c r="D208" s="5"/>
      <c r="G208" s="43"/>
      <c r="H208" s="5"/>
      <c r="I208" s="5"/>
      <c r="J208" s="18"/>
      <c r="L208" s="5"/>
      <c r="M208" s="112"/>
      <c r="N208" s="112"/>
      <c r="O208" s="112"/>
      <c r="P208" s="112"/>
      <c r="Q208" s="112"/>
      <c r="R208" s="5"/>
      <c r="S208" s="42"/>
      <c r="X208" s="5"/>
      <c r="Y208" s="5"/>
      <c r="Z208" s="5"/>
      <c r="AA208" s="5"/>
      <c r="AC208" s="23"/>
      <c r="AN208" s="5"/>
      <c r="AO208" s="6"/>
      <c r="AP208" s="6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  <c r="IJ208" s="5"/>
      <c r="IK208" s="5"/>
      <c r="IL208" s="5"/>
      <c r="IM208" s="5"/>
      <c r="IN208" s="5"/>
      <c r="IO208" s="5"/>
      <c r="IP208" s="5"/>
      <c r="IQ208" s="5"/>
      <c r="IR208" s="5"/>
      <c r="IS208" s="5"/>
      <c r="IT208" s="5"/>
      <c r="IU208" s="5"/>
      <c r="IV208" s="5"/>
      <c r="IW208" s="5"/>
      <c r="IX208" s="5"/>
      <c r="IY208" s="5"/>
    </row>
    <row r="209" spans="2:259" s="13" customFormat="1">
      <c r="B209" s="5"/>
      <c r="C209" s="5"/>
      <c r="D209" s="5"/>
      <c r="G209" s="43"/>
      <c r="H209" s="5"/>
      <c r="I209" s="5"/>
      <c r="J209" s="18"/>
      <c r="L209" s="5"/>
      <c r="M209" s="112"/>
      <c r="N209" s="112"/>
      <c r="O209" s="112"/>
      <c r="P209" s="112"/>
      <c r="Q209" s="112"/>
      <c r="R209" s="5"/>
      <c r="S209" s="42"/>
      <c r="X209" s="5"/>
      <c r="Y209" s="5"/>
      <c r="Z209" s="5"/>
      <c r="AA209" s="5"/>
      <c r="AC209" s="23"/>
      <c r="AN209" s="5"/>
      <c r="AO209" s="6"/>
      <c r="AP209" s="6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  <c r="IJ209" s="5"/>
      <c r="IK209" s="5"/>
      <c r="IL209" s="5"/>
      <c r="IM209" s="5"/>
      <c r="IN209" s="5"/>
      <c r="IO209" s="5"/>
      <c r="IP209" s="5"/>
      <c r="IQ209" s="5"/>
      <c r="IR209" s="5"/>
      <c r="IS209" s="5"/>
      <c r="IT209" s="5"/>
      <c r="IU209" s="5"/>
      <c r="IV209" s="5"/>
      <c r="IW209" s="5"/>
      <c r="IX209" s="5"/>
      <c r="IY209" s="5"/>
    </row>
    <row r="210" spans="2:259" s="13" customFormat="1">
      <c r="B210" s="5"/>
      <c r="C210" s="5"/>
      <c r="D210" s="5"/>
      <c r="G210" s="43"/>
      <c r="H210" s="5"/>
      <c r="I210" s="5"/>
      <c r="J210" s="18"/>
      <c r="L210" s="5"/>
      <c r="M210" s="112"/>
      <c r="N210" s="112"/>
      <c r="O210" s="112"/>
      <c r="P210" s="112"/>
      <c r="Q210" s="112"/>
      <c r="R210" s="5"/>
      <c r="S210" s="42"/>
      <c r="X210" s="5"/>
      <c r="Y210" s="5"/>
      <c r="Z210" s="5"/>
      <c r="AA210" s="5"/>
      <c r="AC210" s="23"/>
      <c r="AN210" s="5"/>
      <c r="AO210" s="6"/>
      <c r="AP210" s="6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  <c r="IM210" s="5"/>
      <c r="IN210" s="5"/>
      <c r="IO210" s="5"/>
      <c r="IP210" s="5"/>
      <c r="IQ210" s="5"/>
      <c r="IR210" s="5"/>
      <c r="IS210" s="5"/>
      <c r="IT210" s="5"/>
      <c r="IU210" s="5"/>
      <c r="IV210" s="5"/>
      <c r="IW210" s="5"/>
      <c r="IX210" s="5"/>
      <c r="IY210" s="5"/>
    </row>
    <row r="211" spans="2:259" s="13" customFormat="1">
      <c r="B211" s="5"/>
      <c r="C211" s="5"/>
      <c r="D211" s="5"/>
      <c r="G211" s="43"/>
      <c r="H211" s="5"/>
      <c r="I211" s="5"/>
      <c r="J211" s="18"/>
      <c r="L211" s="5"/>
      <c r="M211" s="112"/>
      <c r="N211" s="112"/>
      <c r="O211" s="112"/>
      <c r="P211" s="112"/>
      <c r="Q211" s="112"/>
      <c r="R211" s="5"/>
      <c r="S211" s="42"/>
      <c r="X211" s="5"/>
      <c r="Y211" s="5"/>
      <c r="Z211" s="5"/>
      <c r="AA211" s="5"/>
      <c r="AC211" s="23"/>
      <c r="AN211" s="5"/>
      <c r="AO211" s="6"/>
      <c r="AP211" s="6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  <c r="IM211" s="5"/>
      <c r="IN211" s="5"/>
      <c r="IO211" s="5"/>
      <c r="IP211" s="5"/>
      <c r="IQ211" s="5"/>
      <c r="IR211" s="5"/>
      <c r="IS211" s="5"/>
      <c r="IT211" s="5"/>
      <c r="IU211" s="5"/>
      <c r="IV211" s="5"/>
      <c r="IW211" s="5"/>
      <c r="IX211" s="5"/>
      <c r="IY211" s="5"/>
    </row>
    <row r="212" spans="2:259" s="13" customFormat="1">
      <c r="B212" s="5"/>
      <c r="C212" s="5"/>
      <c r="D212" s="5"/>
      <c r="G212" s="43"/>
      <c r="H212" s="5"/>
      <c r="I212" s="5"/>
      <c r="J212" s="18"/>
      <c r="L212" s="5"/>
      <c r="M212" s="112"/>
      <c r="N212" s="112"/>
      <c r="O212" s="112"/>
      <c r="P212" s="112"/>
      <c r="Q212" s="112"/>
      <c r="R212" s="5"/>
      <c r="S212" s="42"/>
      <c r="X212" s="5"/>
      <c r="Y212" s="5"/>
      <c r="Z212" s="5"/>
      <c r="AA212" s="5"/>
      <c r="AC212" s="23"/>
      <c r="AN212" s="5"/>
      <c r="AO212" s="6"/>
      <c r="AP212" s="6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  <c r="IJ212" s="5"/>
      <c r="IK212" s="5"/>
      <c r="IL212" s="5"/>
      <c r="IM212" s="5"/>
      <c r="IN212" s="5"/>
      <c r="IO212" s="5"/>
      <c r="IP212" s="5"/>
      <c r="IQ212" s="5"/>
      <c r="IR212" s="5"/>
      <c r="IS212" s="5"/>
      <c r="IT212" s="5"/>
      <c r="IU212" s="5"/>
      <c r="IV212" s="5"/>
      <c r="IW212" s="5"/>
      <c r="IX212" s="5"/>
      <c r="IY212" s="5"/>
    </row>
    <row r="213" spans="2:259" s="13" customFormat="1">
      <c r="B213" s="5"/>
      <c r="C213" s="5"/>
      <c r="D213" s="5"/>
      <c r="G213" s="43"/>
      <c r="H213" s="5"/>
      <c r="I213" s="5"/>
      <c r="J213" s="18"/>
      <c r="L213" s="5"/>
      <c r="M213" s="112"/>
      <c r="N213" s="112"/>
      <c r="O213" s="112"/>
      <c r="P213" s="112"/>
      <c r="Q213" s="112"/>
      <c r="R213" s="5"/>
      <c r="S213" s="42"/>
      <c r="X213" s="5"/>
      <c r="Y213" s="5"/>
      <c r="Z213" s="5"/>
      <c r="AA213" s="5"/>
      <c r="AC213" s="23"/>
      <c r="AN213" s="5"/>
      <c r="AO213" s="6"/>
      <c r="AP213" s="6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O213" s="5"/>
      <c r="IP213" s="5"/>
      <c r="IQ213" s="5"/>
      <c r="IR213" s="5"/>
      <c r="IS213" s="5"/>
      <c r="IT213" s="5"/>
      <c r="IU213" s="5"/>
      <c r="IV213" s="5"/>
      <c r="IW213" s="5"/>
      <c r="IX213" s="5"/>
      <c r="IY213" s="5"/>
    </row>
    <row r="214" spans="2:259" s="13" customFormat="1">
      <c r="B214" s="5"/>
      <c r="C214" s="5"/>
      <c r="D214" s="5"/>
      <c r="G214" s="43"/>
      <c r="H214" s="5"/>
      <c r="I214" s="5"/>
      <c r="J214" s="18"/>
      <c r="L214" s="5"/>
      <c r="M214" s="112"/>
      <c r="N214" s="112"/>
      <c r="O214" s="112"/>
      <c r="P214" s="112"/>
      <c r="Q214" s="112"/>
      <c r="R214" s="5"/>
      <c r="S214" s="42"/>
      <c r="X214" s="5"/>
      <c r="Y214" s="5"/>
      <c r="Z214" s="5"/>
      <c r="AA214" s="5"/>
      <c r="AC214" s="23"/>
      <c r="AN214" s="5"/>
      <c r="AO214" s="6"/>
      <c r="AP214" s="6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  <c r="IM214" s="5"/>
      <c r="IN214" s="5"/>
      <c r="IO214" s="5"/>
      <c r="IP214" s="5"/>
      <c r="IQ214" s="5"/>
      <c r="IR214" s="5"/>
      <c r="IS214" s="5"/>
      <c r="IT214" s="5"/>
      <c r="IU214" s="5"/>
      <c r="IV214" s="5"/>
      <c r="IW214" s="5"/>
      <c r="IX214" s="5"/>
      <c r="IY214" s="5"/>
    </row>
    <row r="215" spans="2:259" s="13" customFormat="1">
      <c r="B215" s="5"/>
      <c r="C215" s="5"/>
      <c r="D215" s="5"/>
      <c r="G215" s="43"/>
      <c r="H215" s="5"/>
      <c r="I215" s="5"/>
      <c r="J215" s="18"/>
      <c r="L215" s="5"/>
      <c r="M215" s="112"/>
      <c r="N215" s="112"/>
      <c r="O215" s="112"/>
      <c r="P215" s="112"/>
      <c r="Q215" s="112"/>
      <c r="R215" s="5"/>
      <c r="S215" s="42"/>
      <c r="X215" s="5"/>
      <c r="Y215" s="5"/>
      <c r="Z215" s="5"/>
      <c r="AA215" s="5"/>
      <c r="AC215" s="23"/>
      <c r="AN215" s="5"/>
      <c r="AO215" s="6"/>
      <c r="AP215" s="6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  <c r="IM215" s="5"/>
      <c r="IN215" s="5"/>
      <c r="IO215" s="5"/>
      <c r="IP215" s="5"/>
      <c r="IQ215" s="5"/>
      <c r="IR215" s="5"/>
      <c r="IS215" s="5"/>
      <c r="IT215" s="5"/>
      <c r="IU215" s="5"/>
      <c r="IV215" s="5"/>
      <c r="IW215" s="5"/>
      <c r="IX215" s="5"/>
      <c r="IY215" s="5"/>
    </row>
    <row r="216" spans="2:259" s="13" customFormat="1">
      <c r="B216" s="5"/>
      <c r="C216" s="5"/>
      <c r="D216" s="5"/>
      <c r="G216" s="43"/>
      <c r="H216" s="5"/>
      <c r="I216" s="5"/>
      <c r="J216" s="18"/>
      <c r="L216" s="5"/>
      <c r="M216" s="112"/>
      <c r="N216" s="112"/>
      <c r="O216" s="112"/>
      <c r="P216" s="112"/>
      <c r="Q216" s="112"/>
      <c r="R216" s="5"/>
      <c r="S216" s="42"/>
      <c r="X216" s="5"/>
      <c r="Y216" s="5"/>
      <c r="Z216" s="5"/>
      <c r="AA216" s="5"/>
      <c r="AC216" s="23"/>
      <c r="AN216" s="5"/>
      <c r="AO216" s="6"/>
      <c r="AP216" s="6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  <c r="IM216" s="5"/>
      <c r="IN216" s="5"/>
      <c r="IO216" s="5"/>
      <c r="IP216" s="5"/>
      <c r="IQ216" s="5"/>
      <c r="IR216" s="5"/>
      <c r="IS216" s="5"/>
      <c r="IT216" s="5"/>
      <c r="IU216" s="5"/>
      <c r="IV216" s="5"/>
      <c r="IW216" s="5"/>
      <c r="IX216" s="5"/>
      <c r="IY216" s="5"/>
    </row>
    <row r="217" spans="2:259" s="13" customFormat="1">
      <c r="B217" s="5"/>
      <c r="C217" s="5"/>
      <c r="D217" s="5"/>
      <c r="G217" s="43"/>
      <c r="H217" s="5"/>
      <c r="I217" s="5"/>
      <c r="J217" s="18"/>
      <c r="L217" s="5"/>
      <c r="M217" s="112"/>
      <c r="N217" s="112"/>
      <c r="O217" s="112"/>
      <c r="P217" s="112"/>
      <c r="Q217" s="112"/>
      <c r="R217" s="5"/>
      <c r="S217" s="42"/>
      <c r="X217" s="5"/>
      <c r="Y217" s="5"/>
      <c r="Z217" s="5"/>
      <c r="AA217" s="5"/>
      <c r="AC217" s="23"/>
      <c r="AN217" s="5"/>
      <c r="AO217" s="6"/>
      <c r="AP217" s="6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  <c r="IM217" s="5"/>
      <c r="IN217" s="5"/>
      <c r="IO217" s="5"/>
      <c r="IP217" s="5"/>
      <c r="IQ217" s="5"/>
      <c r="IR217" s="5"/>
      <c r="IS217" s="5"/>
      <c r="IT217" s="5"/>
      <c r="IU217" s="5"/>
      <c r="IV217" s="5"/>
      <c r="IW217" s="5"/>
      <c r="IX217" s="5"/>
      <c r="IY217" s="5"/>
    </row>
    <row r="218" spans="2:259" s="13" customFormat="1">
      <c r="B218" s="5"/>
      <c r="C218" s="5"/>
      <c r="D218" s="5"/>
      <c r="G218" s="43"/>
      <c r="H218" s="5"/>
      <c r="I218" s="5"/>
      <c r="J218" s="18"/>
      <c r="L218" s="5"/>
      <c r="M218" s="112"/>
      <c r="N218" s="112"/>
      <c r="O218" s="112"/>
      <c r="P218" s="112"/>
      <c r="Q218" s="112"/>
      <c r="R218" s="5"/>
      <c r="S218" s="42"/>
      <c r="X218" s="5"/>
      <c r="Y218" s="5"/>
      <c r="Z218" s="5"/>
      <c r="AA218" s="5"/>
      <c r="AC218" s="23"/>
      <c r="AN218" s="5"/>
      <c r="AO218" s="6"/>
      <c r="AP218" s="6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  <c r="IN218" s="5"/>
      <c r="IO218" s="5"/>
      <c r="IP218" s="5"/>
      <c r="IQ218" s="5"/>
      <c r="IR218" s="5"/>
      <c r="IS218" s="5"/>
      <c r="IT218" s="5"/>
      <c r="IU218" s="5"/>
      <c r="IV218" s="5"/>
      <c r="IW218" s="5"/>
      <c r="IX218" s="5"/>
      <c r="IY218" s="5"/>
    </row>
    <row r="219" spans="2:259" s="13" customFormat="1">
      <c r="B219" s="5"/>
      <c r="C219" s="5"/>
      <c r="D219" s="5"/>
      <c r="G219" s="43"/>
      <c r="H219" s="5"/>
      <c r="I219" s="5"/>
      <c r="J219" s="18"/>
      <c r="L219" s="5"/>
      <c r="M219" s="112"/>
      <c r="N219" s="112"/>
      <c r="O219" s="112"/>
      <c r="P219" s="112"/>
      <c r="Q219" s="112"/>
      <c r="R219" s="5"/>
      <c r="S219" s="42"/>
      <c r="X219" s="5"/>
      <c r="Y219" s="5"/>
      <c r="Z219" s="5"/>
      <c r="AA219" s="5"/>
      <c r="AC219" s="23"/>
      <c r="AN219" s="5"/>
      <c r="AO219" s="6"/>
      <c r="AP219" s="6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  <c r="IJ219" s="5"/>
      <c r="IK219" s="5"/>
      <c r="IL219" s="5"/>
      <c r="IM219" s="5"/>
      <c r="IN219" s="5"/>
      <c r="IO219" s="5"/>
      <c r="IP219" s="5"/>
      <c r="IQ219" s="5"/>
      <c r="IR219" s="5"/>
      <c r="IS219" s="5"/>
      <c r="IT219" s="5"/>
      <c r="IU219" s="5"/>
      <c r="IV219" s="5"/>
      <c r="IW219" s="5"/>
      <c r="IX219" s="5"/>
      <c r="IY219" s="5"/>
    </row>
    <row r="220" spans="2:259" s="13" customFormat="1">
      <c r="B220" s="5"/>
      <c r="C220" s="5"/>
      <c r="D220" s="5"/>
      <c r="G220" s="43"/>
      <c r="H220" s="5"/>
      <c r="I220" s="5"/>
      <c r="J220" s="18"/>
      <c r="L220" s="5"/>
      <c r="M220" s="112"/>
      <c r="N220" s="112"/>
      <c r="O220" s="112"/>
      <c r="P220" s="112"/>
      <c r="Q220" s="112"/>
      <c r="R220" s="5"/>
      <c r="S220" s="42"/>
      <c r="X220" s="5"/>
      <c r="Y220" s="5"/>
      <c r="Z220" s="5"/>
      <c r="AA220" s="5"/>
      <c r="AC220" s="23"/>
      <c r="AN220" s="5"/>
      <c r="AO220" s="6"/>
      <c r="AP220" s="6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  <c r="IF220" s="5"/>
      <c r="IG220" s="5"/>
      <c r="IH220" s="5"/>
      <c r="II220" s="5"/>
      <c r="IJ220" s="5"/>
      <c r="IK220" s="5"/>
      <c r="IL220" s="5"/>
      <c r="IM220" s="5"/>
      <c r="IN220" s="5"/>
      <c r="IO220" s="5"/>
      <c r="IP220" s="5"/>
      <c r="IQ220" s="5"/>
      <c r="IR220" s="5"/>
      <c r="IS220" s="5"/>
      <c r="IT220" s="5"/>
      <c r="IU220" s="5"/>
      <c r="IV220" s="5"/>
      <c r="IW220" s="5"/>
      <c r="IX220" s="5"/>
      <c r="IY220" s="5"/>
    </row>
    <row r="221" spans="2:259" s="13" customFormat="1">
      <c r="B221" s="5"/>
      <c r="C221" s="5"/>
      <c r="D221" s="5"/>
      <c r="G221" s="43"/>
      <c r="H221" s="5"/>
      <c r="I221" s="5"/>
      <c r="J221" s="18"/>
      <c r="L221" s="5"/>
      <c r="M221" s="112"/>
      <c r="N221" s="112"/>
      <c r="O221" s="112"/>
      <c r="P221" s="112"/>
      <c r="Q221" s="112"/>
      <c r="R221" s="5"/>
      <c r="S221" s="42"/>
      <c r="X221" s="5"/>
      <c r="Y221" s="5"/>
      <c r="Z221" s="5"/>
      <c r="AA221" s="5"/>
      <c r="AC221" s="23"/>
      <c r="AN221" s="5"/>
      <c r="AO221" s="6"/>
      <c r="AP221" s="6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  <c r="IF221" s="5"/>
      <c r="IG221" s="5"/>
      <c r="IH221" s="5"/>
      <c r="II221" s="5"/>
      <c r="IJ221" s="5"/>
      <c r="IK221" s="5"/>
      <c r="IL221" s="5"/>
      <c r="IM221" s="5"/>
      <c r="IN221" s="5"/>
      <c r="IO221" s="5"/>
      <c r="IP221" s="5"/>
      <c r="IQ221" s="5"/>
      <c r="IR221" s="5"/>
      <c r="IS221" s="5"/>
      <c r="IT221" s="5"/>
      <c r="IU221" s="5"/>
      <c r="IV221" s="5"/>
      <c r="IW221" s="5"/>
      <c r="IX221" s="5"/>
      <c r="IY221" s="5"/>
    </row>
    <row r="222" spans="2:259" s="13" customFormat="1">
      <c r="B222" s="5"/>
      <c r="C222" s="5"/>
      <c r="D222" s="5"/>
      <c r="G222" s="43"/>
      <c r="H222" s="5"/>
      <c r="I222" s="5"/>
      <c r="J222" s="18"/>
      <c r="L222" s="5"/>
      <c r="M222" s="112"/>
      <c r="N222" s="112"/>
      <c r="O222" s="112"/>
      <c r="P222" s="112"/>
      <c r="Q222" s="112"/>
      <c r="R222" s="5"/>
      <c r="S222" s="42"/>
      <c r="X222" s="5"/>
      <c r="Y222" s="5"/>
      <c r="Z222" s="5"/>
      <c r="AA222" s="5"/>
      <c r="AC222" s="23"/>
      <c r="AN222" s="5"/>
      <c r="AO222" s="6"/>
      <c r="AP222" s="6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  <c r="HO222" s="5"/>
      <c r="HP222" s="5"/>
      <c r="HQ222" s="5"/>
      <c r="HR222" s="5"/>
      <c r="HS222" s="5"/>
      <c r="HT222" s="5"/>
      <c r="HU222" s="5"/>
      <c r="HV222" s="5"/>
      <c r="HW222" s="5"/>
      <c r="HX222" s="5"/>
      <c r="HY222" s="5"/>
      <c r="HZ222" s="5"/>
      <c r="IA222" s="5"/>
      <c r="IB222" s="5"/>
      <c r="IC222" s="5"/>
      <c r="ID222" s="5"/>
      <c r="IE222" s="5"/>
      <c r="IF222" s="5"/>
      <c r="IG222" s="5"/>
      <c r="IH222" s="5"/>
      <c r="II222" s="5"/>
      <c r="IJ222" s="5"/>
      <c r="IK222" s="5"/>
      <c r="IL222" s="5"/>
      <c r="IM222" s="5"/>
      <c r="IN222" s="5"/>
      <c r="IO222" s="5"/>
      <c r="IP222" s="5"/>
      <c r="IQ222" s="5"/>
      <c r="IR222" s="5"/>
      <c r="IS222" s="5"/>
      <c r="IT222" s="5"/>
      <c r="IU222" s="5"/>
      <c r="IV222" s="5"/>
      <c r="IW222" s="5"/>
      <c r="IX222" s="5"/>
      <c r="IY222" s="5"/>
    </row>
    <row r="223" spans="2:259" s="13" customFormat="1">
      <c r="B223" s="5"/>
      <c r="C223" s="5"/>
      <c r="D223" s="5"/>
      <c r="G223" s="43"/>
      <c r="H223" s="5"/>
      <c r="I223" s="5"/>
      <c r="J223" s="18"/>
      <c r="L223" s="5"/>
      <c r="M223" s="112"/>
      <c r="N223" s="112"/>
      <c r="O223" s="112"/>
      <c r="P223" s="112"/>
      <c r="Q223" s="112"/>
      <c r="R223" s="5"/>
      <c r="S223" s="42"/>
      <c r="X223" s="5"/>
      <c r="Y223" s="5"/>
      <c r="Z223" s="5"/>
      <c r="AA223" s="5"/>
      <c r="AC223" s="23"/>
      <c r="AN223" s="5"/>
      <c r="AO223" s="6"/>
      <c r="AP223" s="6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  <c r="IF223" s="5"/>
      <c r="IG223" s="5"/>
      <c r="IH223" s="5"/>
      <c r="II223" s="5"/>
      <c r="IJ223" s="5"/>
      <c r="IK223" s="5"/>
      <c r="IL223" s="5"/>
      <c r="IM223" s="5"/>
      <c r="IN223" s="5"/>
      <c r="IO223" s="5"/>
      <c r="IP223" s="5"/>
      <c r="IQ223" s="5"/>
      <c r="IR223" s="5"/>
      <c r="IS223" s="5"/>
      <c r="IT223" s="5"/>
      <c r="IU223" s="5"/>
      <c r="IV223" s="5"/>
      <c r="IW223" s="5"/>
      <c r="IX223" s="5"/>
      <c r="IY223" s="5"/>
    </row>
    <row r="224" spans="2:259" s="13" customFormat="1">
      <c r="B224" s="5"/>
      <c r="C224" s="5"/>
      <c r="D224" s="5"/>
      <c r="G224" s="43"/>
      <c r="H224" s="5"/>
      <c r="I224" s="5"/>
      <c r="J224" s="18"/>
      <c r="L224" s="5"/>
      <c r="M224" s="112"/>
      <c r="N224" s="112"/>
      <c r="O224" s="112"/>
      <c r="P224" s="112"/>
      <c r="Q224" s="112"/>
      <c r="R224" s="5"/>
      <c r="S224" s="42"/>
      <c r="X224" s="5"/>
      <c r="Y224" s="5"/>
      <c r="Z224" s="5"/>
      <c r="AA224" s="5"/>
      <c r="AC224" s="23"/>
      <c r="AN224" s="5"/>
      <c r="AO224" s="6"/>
      <c r="AP224" s="6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  <c r="IJ224" s="5"/>
      <c r="IK224" s="5"/>
      <c r="IL224" s="5"/>
      <c r="IM224" s="5"/>
      <c r="IN224" s="5"/>
      <c r="IO224" s="5"/>
      <c r="IP224" s="5"/>
      <c r="IQ224" s="5"/>
      <c r="IR224" s="5"/>
      <c r="IS224" s="5"/>
      <c r="IT224" s="5"/>
      <c r="IU224" s="5"/>
      <c r="IV224" s="5"/>
      <c r="IW224" s="5"/>
      <c r="IX224" s="5"/>
      <c r="IY224" s="5"/>
    </row>
    <row r="225" spans="2:259" s="13" customFormat="1">
      <c r="B225" s="5"/>
      <c r="C225" s="5"/>
      <c r="D225" s="5"/>
      <c r="G225" s="43"/>
      <c r="H225" s="5"/>
      <c r="I225" s="5"/>
      <c r="J225" s="18"/>
      <c r="L225" s="5"/>
      <c r="M225" s="112"/>
      <c r="N225" s="112"/>
      <c r="O225" s="112"/>
      <c r="P225" s="112"/>
      <c r="Q225" s="112"/>
      <c r="R225" s="5"/>
      <c r="S225" s="42"/>
      <c r="X225" s="5"/>
      <c r="Y225" s="5"/>
      <c r="Z225" s="5"/>
      <c r="AA225" s="5"/>
      <c r="AC225" s="23"/>
      <c r="AN225" s="5"/>
      <c r="AO225" s="6"/>
      <c r="AP225" s="6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  <c r="IJ225" s="5"/>
      <c r="IK225" s="5"/>
      <c r="IL225" s="5"/>
      <c r="IM225" s="5"/>
      <c r="IN225" s="5"/>
      <c r="IO225" s="5"/>
      <c r="IP225" s="5"/>
      <c r="IQ225" s="5"/>
      <c r="IR225" s="5"/>
      <c r="IS225" s="5"/>
      <c r="IT225" s="5"/>
      <c r="IU225" s="5"/>
      <c r="IV225" s="5"/>
      <c r="IW225" s="5"/>
      <c r="IX225" s="5"/>
      <c r="IY225" s="5"/>
    </row>
    <row r="226" spans="2:259" s="13" customFormat="1">
      <c r="B226" s="5"/>
      <c r="C226" s="5"/>
      <c r="D226" s="5"/>
      <c r="G226" s="43"/>
      <c r="H226" s="5"/>
      <c r="I226" s="5"/>
      <c r="J226" s="18"/>
      <c r="L226" s="5"/>
      <c r="M226" s="112"/>
      <c r="N226" s="112"/>
      <c r="O226" s="112"/>
      <c r="P226" s="112"/>
      <c r="Q226" s="112"/>
      <c r="R226" s="5"/>
      <c r="S226" s="42"/>
      <c r="X226" s="5"/>
      <c r="Y226" s="5"/>
      <c r="Z226" s="5"/>
      <c r="AA226" s="5"/>
      <c r="AC226" s="23"/>
      <c r="AN226" s="5"/>
      <c r="AO226" s="6"/>
      <c r="AP226" s="6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  <c r="IF226" s="5"/>
      <c r="IG226" s="5"/>
      <c r="IH226" s="5"/>
      <c r="II226" s="5"/>
      <c r="IJ226" s="5"/>
      <c r="IK226" s="5"/>
      <c r="IL226" s="5"/>
      <c r="IM226" s="5"/>
      <c r="IN226" s="5"/>
      <c r="IO226" s="5"/>
      <c r="IP226" s="5"/>
      <c r="IQ226" s="5"/>
      <c r="IR226" s="5"/>
      <c r="IS226" s="5"/>
      <c r="IT226" s="5"/>
      <c r="IU226" s="5"/>
      <c r="IV226" s="5"/>
      <c r="IW226" s="5"/>
      <c r="IX226" s="5"/>
      <c r="IY226" s="5"/>
    </row>
    <row r="227" spans="2:259" s="13" customFormat="1">
      <c r="B227" s="5"/>
      <c r="C227" s="5"/>
      <c r="D227" s="5"/>
      <c r="G227" s="43"/>
      <c r="H227" s="5"/>
      <c r="I227" s="5"/>
      <c r="J227" s="18"/>
      <c r="L227" s="5"/>
      <c r="M227" s="112"/>
      <c r="N227" s="112"/>
      <c r="O227" s="112"/>
      <c r="P227" s="112"/>
      <c r="Q227" s="112"/>
      <c r="R227" s="5"/>
      <c r="S227" s="42"/>
      <c r="X227" s="5"/>
      <c r="Y227" s="5"/>
      <c r="Z227" s="5"/>
      <c r="AA227" s="5"/>
      <c r="AC227" s="23"/>
      <c r="AN227" s="5"/>
      <c r="AO227" s="6"/>
      <c r="AP227" s="6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  <c r="HT227" s="5"/>
      <c r="HU227" s="5"/>
      <c r="HV227" s="5"/>
      <c r="HW227" s="5"/>
      <c r="HX227" s="5"/>
      <c r="HY227" s="5"/>
      <c r="HZ227" s="5"/>
      <c r="IA227" s="5"/>
      <c r="IB227" s="5"/>
      <c r="IC227" s="5"/>
      <c r="ID227" s="5"/>
      <c r="IE227" s="5"/>
      <c r="IF227" s="5"/>
      <c r="IG227" s="5"/>
      <c r="IH227" s="5"/>
      <c r="II227" s="5"/>
      <c r="IJ227" s="5"/>
      <c r="IK227" s="5"/>
      <c r="IL227" s="5"/>
      <c r="IM227" s="5"/>
      <c r="IN227" s="5"/>
      <c r="IO227" s="5"/>
      <c r="IP227" s="5"/>
      <c r="IQ227" s="5"/>
      <c r="IR227" s="5"/>
      <c r="IS227" s="5"/>
      <c r="IT227" s="5"/>
      <c r="IU227" s="5"/>
      <c r="IV227" s="5"/>
      <c r="IW227" s="5"/>
      <c r="IX227" s="5"/>
      <c r="IY227" s="5"/>
    </row>
    <row r="228" spans="2:259" s="13" customFormat="1">
      <c r="B228" s="5"/>
      <c r="C228" s="5"/>
      <c r="D228" s="5"/>
      <c r="G228" s="43"/>
      <c r="H228" s="5"/>
      <c r="I228" s="5"/>
      <c r="J228" s="18"/>
      <c r="L228" s="5"/>
      <c r="M228" s="112"/>
      <c r="N228" s="112"/>
      <c r="O228" s="112"/>
      <c r="P228" s="112"/>
      <c r="Q228" s="112"/>
      <c r="R228" s="5"/>
      <c r="S228" s="42"/>
      <c r="X228" s="5"/>
      <c r="Y228" s="5"/>
      <c r="Z228" s="5"/>
      <c r="AA228" s="5"/>
      <c r="AC228" s="23"/>
      <c r="AN228" s="5"/>
      <c r="AO228" s="6"/>
      <c r="AP228" s="6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  <c r="IC228" s="5"/>
      <c r="ID228" s="5"/>
      <c r="IE228" s="5"/>
      <c r="IF228" s="5"/>
      <c r="IG228" s="5"/>
      <c r="IH228" s="5"/>
      <c r="II228" s="5"/>
      <c r="IJ228" s="5"/>
      <c r="IK228" s="5"/>
      <c r="IL228" s="5"/>
      <c r="IM228" s="5"/>
      <c r="IN228" s="5"/>
      <c r="IO228" s="5"/>
      <c r="IP228" s="5"/>
      <c r="IQ228" s="5"/>
      <c r="IR228" s="5"/>
      <c r="IS228" s="5"/>
      <c r="IT228" s="5"/>
      <c r="IU228" s="5"/>
      <c r="IV228" s="5"/>
      <c r="IW228" s="5"/>
      <c r="IX228" s="5"/>
      <c r="IY228" s="5"/>
    </row>
    <row r="229" spans="2:259" s="13" customFormat="1">
      <c r="B229" s="5"/>
      <c r="C229" s="5"/>
      <c r="D229" s="5"/>
      <c r="G229" s="43"/>
      <c r="H229" s="5"/>
      <c r="I229" s="5"/>
      <c r="J229" s="18"/>
      <c r="L229" s="5"/>
      <c r="M229" s="112"/>
      <c r="N229" s="112"/>
      <c r="O229" s="112"/>
      <c r="P229" s="112"/>
      <c r="Q229" s="112"/>
      <c r="R229" s="5"/>
      <c r="S229" s="42"/>
      <c r="X229" s="5"/>
      <c r="Y229" s="5"/>
      <c r="Z229" s="5"/>
      <c r="AA229" s="5"/>
      <c r="AC229" s="23"/>
      <c r="AN229" s="5"/>
      <c r="AO229" s="6"/>
      <c r="AP229" s="6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  <c r="IJ229" s="5"/>
      <c r="IK229" s="5"/>
      <c r="IL229" s="5"/>
      <c r="IM229" s="5"/>
      <c r="IN229" s="5"/>
      <c r="IO229" s="5"/>
      <c r="IP229" s="5"/>
      <c r="IQ229" s="5"/>
      <c r="IR229" s="5"/>
      <c r="IS229" s="5"/>
      <c r="IT229" s="5"/>
      <c r="IU229" s="5"/>
      <c r="IV229" s="5"/>
      <c r="IW229" s="5"/>
      <c r="IX229" s="5"/>
      <c r="IY229" s="5"/>
    </row>
    <row r="230" spans="2:259" s="13" customFormat="1">
      <c r="B230" s="5"/>
      <c r="C230" s="5"/>
      <c r="D230" s="5"/>
      <c r="G230" s="43"/>
      <c r="H230" s="5"/>
      <c r="I230" s="5"/>
      <c r="J230" s="18"/>
      <c r="L230" s="5"/>
      <c r="M230" s="112"/>
      <c r="N230" s="112"/>
      <c r="O230" s="112"/>
      <c r="P230" s="112"/>
      <c r="Q230" s="112"/>
      <c r="R230" s="5"/>
      <c r="S230" s="42"/>
      <c r="X230" s="5"/>
      <c r="Y230" s="5"/>
      <c r="Z230" s="5"/>
      <c r="AA230" s="5"/>
      <c r="AC230" s="23"/>
      <c r="AN230" s="5"/>
      <c r="AO230" s="6"/>
      <c r="AP230" s="6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  <c r="HT230" s="5"/>
      <c r="HU230" s="5"/>
      <c r="HV230" s="5"/>
      <c r="HW230" s="5"/>
      <c r="HX230" s="5"/>
      <c r="HY230" s="5"/>
      <c r="HZ230" s="5"/>
      <c r="IA230" s="5"/>
      <c r="IB230" s="5"/>
      <c r="IC230" s="5"/>
      <c r="ID230" s="5"/>
      <c r="IE230" s="5"/>
      <c r="IF230" s="5"/>
      <c r="IG230" s="5"/>
      <c r="IH230" s="5"/>
      <c r="II230" s="5"/>
      <c r="IJ230" s="5"/>
      <c r="IK230" s="5"/>
      <c r="IL230" s="5"/>
      <c r="IM230" s="5"/>
      <c r="IN230" s="5"/>
      <c r="IO230" s="5"/>
      <c r="IP230" s="5"/>
      <c r="IQ230" s="5"/>
      <c r="IR230" s="5"/>
      <c r="IS230" s="5"/>
      <c r="IT230" s="5"/>
      <c r="IU230" s="5"/>
      <c r="IV230" s="5"/>
      <c r="IW230" s="5"/>
      <c r="IX230" s="5"/>
      <c r="IY230" s="5"/>
    </row>
    <row r="231" spans="2:259" s="13" customFormat="1">
      <c r="B231" s="5"/>
      <c r="C231" s="5"/>
      <c r="D231" s="5"/>
      <c r="G231" s="43"/>
      <c r="H231" s="5"/>
      <c r="I231" s="5"/>
      <c r="J231" s="18"/>
      <c r="L231" s="5"/>
      <c r="M231" s="112"/>
      <c r="N231" s="112"/>
      <c r="O231" s="112"/>
      <c r="P231" s="112"/>
      <c r="Q231" s="112"/>
      <c r="R231" s="5"/>
      <c r="S231" s="42"/>
      <c r="X231" s="5"/>
      <c r="Y231" s="5"/>
      <c r="Z231" s="5"/>
      <c r="AA231" s="5"/>
      <c r="AC231" s="23"/>
      <c r="AN231" s="5"/>
      <c r="AO231" s="6"/>
      <c r="AP231" s="6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  <c r="HT231" s="5"/>
      <c r="HU231" s="5"/>
      <c r="HV231" s="5"/>
      <c r="HW231" s="5"/>
      <c r="HX231" s="5"/>
      <c r="HY231" s="5"/>
      <c r="HZ231" s="5"/>
      <c r="IA231" s="5"/>
      <c r="IB231" s="5"/>
      <c r="IC231" s="5"/>
      <c r="ID231" s="5"/>
      <c r="IE231" s="5"/>
      <c r="IF231" s="5"/>
      <c r="IG231" s="5"/>
      <c r="IH231" s="5"/>
      <c r="II231" s="5"/>
      <c r="IJ231" s="5"/>
      <c r="IK231" s="5"/>
      <c r="IL231" s="5"/>
      <c r="IM231" s="5"/>
      <c r="IN231" s="5"/>
      <c r="IO231" s="5"/>
      <c r="IP231" s="5"/>
      <c r="IQ231" s="5"/>
      <c r="IR231" s="5"/>
      <c r="IS231" s="5"/>
      <c r="IT231" s="5"/>
      <c r="IU231" s="5"/>
      <c r="IV231" s="5"/>
      <c r="IW231" s="5"/>
      <c r="IX231" s="5"/>
      <c r="IY231" s="5"/>
    </row>
    <row r="232" spans="2:259" s="13" customFormat="1">
      <c r="B232" s="5"/>
      <c r="C232" s="5"/>
      <c r="D232" s="5"/>
      <c r="G232" s="43"/>
      <c r="H232" s="5"/>
      <c r="I232" s="5"/>
      <c r="J232" s="18"/>
      <c r="L232" s="5"/>
      <c r="M232" s="112"/>
      <c r="N232" s="112"/>
      <c r="O232" s="112"/>
      <c r="P232" s="112"/>
      <c r="Q232" s="112"/>
      <c r="R232" s="5"/>
      <c r="S232" s="42"/>
      <c r="X232" s="5"/>
      <c r="Y232" s="5"/>
      <c r="Z232" s="5"/>
      <c r="AA232" s="5"/>
      <c r="AC232" s="23"/>
      <c r="AN232" s="5"/>
      <c r="AO232" s="6"/>
      <c r="AP232" s="6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  <c r="HO232" s="5"/>
      <c r="HP232" s="5"/>
      <c r="HQ232" s="5"/>
      <c r="HR232" s="5"/>
      <c r="HS232" s="5"/>
      <c r="HT232" s="5"/>
      <c r="HU232" s="5"/>
      <c r="HV232" s="5"/>
      <c r="HW232" s="5"/>
      <c r="HX232" s="5"/>
      <c r="HY232" s="5"/>
      <c r="HZ232" s="5"/>
      <c r="IA232" s="5"/>
      <c r="IB232" s="5"/>
      <c r="IC232" s="5"/>
      <c r="ID232" s="5"/>
      <c r="IE232" s="5"/>
      <c r="IF232" s="5"/>
      <c r="IG232" s="5"/>
      <c r="IH232" s="5"/>
      <c r="II232" s="5"/>
      <c r="IJ232" s="5"/>
      <c r="IK232" s="5"/>
      <c r="IL232" s="5"/>
      <c r="IM232" s="5"/>
      <c r="IN232" s="5"/>
      <c r="IO232" s="5"/>
      <c r="IP232" s="5"/>
      <c r="IQ232" s="5"/>
      <c r="IR232" s="5"/>
      <c r="IS232" s="5"/>
      <c r="IT232" s="5"/>
      <c r="IU232" s="5"/>
      <c r="IV232" s="5"/>
      <c r="IW232" s="5"/>
      <c r="IX232" s="5"/>
      <c r="IY232" s="5"/>
    </row>
    <row r="233" spans="2:259" s="13" customFormat="1">
      <c r="B233" s="5"/>
      <c r="C233" s="5"/>
      <c r="D233" s="5"/>
      <c r="G233" s="43"/>
      <c r="H233" s="5"/>
      <c r="I233" s="5"/>
      <c r="J233" s="18"/>
      <c r="L233" s="5"/>
      <c r="M233" s="112"/>
      <c r="N233" s="112"/>
      <c r="O233" s="112"/>
      <c r="P233" s="112"/>
      <c r="Q233" s="112"/>
      <c r="R233" s="5"/>
      <c r="S233" s="42"/>
      <c r="X233" s="5"/>
      <c r="Y233" s="5"/>
      <c r="Z233" s="5"/>
      <c r="AA233" s="5"/>
      <c r="AC233" s="23"/>
      <c r="AN233" s="5"/>
      <c r="AO233" s="6"/>
      <c r="AP233" s="6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5"/>
      <c r="ID233" s="5"/>
      <c r="IE233" s="5"/>
      <c r="IF233" s="5"/>
      <c r="IG233" s="5"/>
      <c r="IH233" s="5"/>
      <c r="II233" s="5"/>
      <c r="IJ233" s="5"/>
      <c r="IK233" s="5"/>
      <c r="IL233" s="5"/>
      <c r="IM233" s="5"/>
      <c r="IN233" s="5"/>
      <c r="IO233" s="5"/>
      <c r="IP233" s="5"/>
      <c r="IQ233" s="5"/>
      <c r="IR233" s="5"/>
      <c r="IS233" s="5"/>
      <c r="IT233" s="5"/>
      <c r="IU233" s="5"/>
      <c r="IV233" s="5"/>
      <c r="IW233" s="5"/>
      <c r="IX233" s="5"/>
      <c r="IY233" s="5"/>
    </row>
    <row r="234" spans="2:259" s="13" customFormat="1">
      <c r="B234" s="5"/>
      <c r="C234" s="5"/>
      <c r="D234" s="5"/>
      <c r="G234" s="43"/>
      <c r="H234" s="5"/>
      <c r="I234" s="5"/>
      <c r="J234" s="18"/>
      <c r="L234" s="5"/>
      <c r="M234" s="112"/>
      <c r="N234" s="112"/>
      <c r="O234" s="112"/>
      <c r="P234" s="112"/>
      <c r="Q234" s="112"/>
      <c r="R234" s="5"/>
      <c r="S234" s="42"/>
      <c r="X234" s="5"/>
      <c r="Y234" s="5"/>
      <c r="Z234" s="5"/>
      <c r="AA234" s="5"/>
      <c r="AC234" s="23"/>
      <c r="AN234" s="5"/>
      <c r="AO234" s="6"/>
      <c r="AP234" s="6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  <c r="HT234" s="5"/>
      <c r="HU234" s="5"/>
      <c r="HV234" s="5"/>
      <c r="HW234" s="5"/>
      <c r="HX234" s="5"/>
      <c r="HY234" s="5"/>
      <c r="HZ234" s="5"/>
      <c r="IA234" s="5"/>
      <c r="IB234" s="5"/>
      <c r="IC234" s="5"/>
      <c r="ID234" s="5"/>
      <c r="IE234" s="5"/>
      <c r="IF234" s="5"/>
      <c r="IG234" s="5"/>
      <c r="IH234" s="5"/>
      <c r="II234" s="5"/>
      <c r="IJ234" s="5"/>
      <c r="IK234" s="5"/>
      <c r="IL234" s="5"/>
      <c r="IM234" s="5"/>
      <c r="IN234" s="5"/>
      <c r="IO234" s="5"/>
      <c r="IP234" s="5"/>
      <c r="IQ234" s="5"/>
      <c r="IR234" s="5"/>
      <c r="IS234" s="5"/>
      <c r="IT234" s="5"/>
      <c r="IU234" s="5"/>
      <c r="IV234" s="5"/>
      <c r="IW234" s="5"/>
      <c r="IX234" s="5"/>
      <c r="IY234" s="5"/>
    </row>
    <row r="235" spans="2:259" s="13" customFormat="1">
      <c r="B235" s="5"/>
      <c r="C235" s="5"/>
      <c r="D235" s="5"/>
      <c r="G235" s="43"/>
      <c r="H235" s="5"/>
      <c r="I235" s="5"/>
      <c r="J235" s="18"/>
      <c r="L235" s="5"/>
      <c r="M235" s="112"/>
      <c r="N235" s="112"/>
      <c r="O235" s="112"/>
      <c r="P235" s="112"/>
      <c r="Q235" s="112"/>
      <c r="R235" s="5"/>
      <c r="S235" s="42"/>
      <c r="X235" s="5"/>
      <c r="Y235" s="5"/>
      <c r="Z235" s="5"/>
      <c r="AA235" s="5"/>
      <c r="AC235" s="23"/>
      <c r="AN235" s="5"/>
      <c r="AO235" s="6"/>
      <c r="AP235" s="6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  <c r="IF235" s="5"/>
      <c r="IG235" s="5"/>
      <c r="IH235" s="5"/>
      <c r="II235" s="5"/>
      <c r="IJ235" s="5"/>
      <c r="IK235" s="5"/>
      <c r="IL235" s="5"/>
      <c r="IM235" s="5"/>
      <c r="IN235" s="5"/>
      <c r="IO235" s="5"/>
      <c r="IP235" s="5"/>
      <c r="IQ235" s="5"/>
      <c r="IR235" s="5"/>
      <c r="IS235" s="5"/>
      <c r="IT235" s="5"/>
      <c r="IU235" s="5"/>
      <c r="IV235" s="5"/>
      <c r="IW235" s="5"/>
      <c r="IX235" s="5"/>
      <c r="IY235" s="5"/>
    </row>
    <row r="236" spans="2:259" s="13" customFormat="1">
      <c r="B236" s="5"/>
      <c r="C236" s="5"/>
      <c r="D236" s="5"/>
      <c r="G236" s="43"/>
      <c r="H236" s="5"/>
      <c r="I236" s="5"/>
      <c r="J236" s="18"/>
      <c r="L236" s="5"/>
      <c r="M236" s="112"/>
      <c r="N236" s="112"/>
      <c r="O236" s="112"/>
      <c r="P236" s="112"/>
      <c r="Q236" s="112"/>
      <c r="R236" s="5"/>
      <c r="S236" s="42"/>
      <c r="X236" s="5"/>
      <c r="Y236" s="5"/>
      <c r="Z236" s="5"/>
      <c r="AA236" s="5"/>
      <c r="AC236" s="23"/>
      <c r="AN236" s="5"/>
      <c r="AO236" s="6"/>
      <c r="AP236" s="6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  <c r="IF236" s="5"/>
      <c r="IG236" s="5"/>
      <c r="IH236" s="5"/>
      <c r="II236" s="5"/>
      <c r="IJ236" s="5"/>
      <c r="IK236" s="5"/>
      <c r="IL236" s="5"/>
      <c r="IM236" s="5"/>
      <c r="IN236" s="5"/>
      <c r="IO236" s="5"/>
      <c r="IP236" s="5"/>
      <c r="IQ236" s="5"/>
      <c r="IR236" s="5"/>
      <c r="IS236" s="5"/>
      <c r="IT236" s="5"/>
      <c r="IU236" s="5"/>
      <c r="IV236" s="5"/>
      <c r="IW236" s="5"/>
      <c r="IX236" s="5"/>
      <c r="IY236" s="5"/>
    </row>
    <row r="237" spans="2:259" s="13" customFormat="1">
      <c r="B237" s="5"/>
      <c r="C237" s="5"/>
      <c r="D237" s="5"/>
      <c r="G237" s="43"/>
      <c r="H237" s="5"/>
      <c r="I237" s="5"/>
      <c r="J237" s="18"/>
      <c r="L237" s="5"/>
      <c r="M237" s="112"/>
      <c r="N237" s="112"/>
      <c r="O237" s="112"/>
      <c r="P237" s="112"/>
      <c r="Q237" s="112"/>
      <c r="R237" s="5"/>
      <c r="S237" s="42"/>
      <c r="X237" s="5"/>
      <c r="Y237" s="5"/>
      <c r="Z237" s="5"/>
      <c r="AA237" s="5"/>
      <c r="AC237" s="23"/>
      <c r="AN237" s="5"/>
      <c r="AO237" s="6"/>
      <c r="AP237" s="6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  <c r="II237" s="5"/>
      <c r="IJ237" s="5"/>
      <c r="IK237" s="5"/>
      <c r="IL237" s="5"/>
      <c r="IM237" s="5"/>
      <c r="IN237" s="5"/>
      <c r="IO237" s="5"/>
      <c r="IP237" s="5"/>
      <c r="IQ237" s="5"/>
      <c r="IR237" s="5"/>
      <c r="IS237" s="5"/>
      <c r="IT237" s="5"/>
      <c r="IU237" s="5"/>
      <c r="IV237" s="5"/>
      <c r="IW237" s="5"/>
      <c r="IX237" s="5"/>
      <c r="IY237" s="5"/>
    </row>
    <row r="238" spans="2:259" s="13" customFormat="1">
      <c r="B238" s="5"/>
      <c r="C238" s="5"/>
      <c r="D238" s="5"/>
      <c r="G238" s="43"/>
      <c r="H238" s="5"/>
      <c r="I238" s="5"/>
      <c r="J238" s="18"/>
      <c r="L238" s="5"/>
      <c r="M238" s="112"/>
      <c r="N238" s="112"/>
      <c r="O238" s="112"/>
      <c r="P238" s="112"/>
      <c r="Q238" s="112"/>
      <c r="R238" s="5"/>
      <c r="S238" s="42"/>
      <c r="X238" s="5"/>
      <c r="Y238" s="5"/>
      <c r="Z238" s="5"/>
      <c r="AA238" s="5"/>
      <c r="AC238" s="23"/>
      <c r="AN238" s="5"/>
      <c r="AO238" s="6"/>
      <c r="AP238" s="6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  <c r="IF238" s="5"/>
      <c r="IG238" s="5"/>
      <c r="IH238" s="5"/>
      <c r="II238" s="5"/>
      <c r="IJ238" s="5"/>
      <c r="IK238" s="5"/>
      <c r="IL238" s="5"/>
      <c r="IM238" s="5"/>
      <c r="IN238" s="5"/>
      <c r="IO238" s="5"/>
      <c r="IP238" s="5"/>
      <c r="IQ238" s="5"/>
      <c r="IR238" s="5"/>
      <c r="IS238" s="5"/>
      <c r="IT238" s="5"/>
      <c r="IU238" s="5"/>
      <c r="IV238" s="5"/>
      <c r="IW238" s="5"/>
      <c r="IX238" s="5"/>
      <c r="IY238" s="5"/>
    </row>
    <row r="239" spans="2:259" s="13" customFormat="1">
      <c r="B239" s="5"/>
      <c r="C239" s="5"/>
      <c r="D239" s="5"/>
      <c r="G239" s="43"/>
      <c r="H239" s="5"/>
      <c r="I239" s="5"/>
      <c r="J239" s="18"/>
      <c r="L239" s="5"/>
      <c r="M239" s="112"/>
      <c r="N239" s="112"/>
      <c r="O239" s="112"/>
      <c r="P239" s="112"/>
      <c r="Q239" s="112"/>
      <c r="R239" s="5"/>
      <c r="S239" s="42"/>
      <c r="X239" s="5"/>
      <c r="Y239" s="5"/>
      <c r="Z239" s="5"/>
      <c r="AA239" s="5"/>
      <c r="AC239" s="23"/>
      <c r="AN239" s="5"/>
      <c r="AO239" s="6"/>
      <c r="AP239" s="6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  <c r="IJ239" s="5"/>
      <c r="IK239" s="5"/>
      <c r="IL239" s="5"/>
      <c r="IM239" s="5"/>
      <c r="IN239" s="5"/>
      <c r="IO239" s="5"/>
      <c r="IP239" s="5"/>
      <c r="IQ239" s="5"/>
      <c r="IR239" s="5"/>
      <c r="IS239" s="5"/>
      <c r="IT239" s="5"/>
      <c r="IU239" s="5"/>
      <c r="IV239" s="5"/>
      <c r="IW239" s="5"/>
      <c r="IX239" s="5"/>
      <c r="IY239" s="5"/>
    </row>
    <row r="240" spans="2:259" s="13" customFormat="1">
      <c r="B240" s="5"/>
      <c r="C240" s="5"/>
      <c r="D240" s="5"/>
      <c r="G240" s="43"/>
      <c r="H240" s="5"/>
      <c r="I240" s="5"/>
      <c r="J240" s="18"/>
      <c r="L240" s="5"/>
      <c r="M240" s="112"/>
      <c r="N240" s="112"/>
      <c r="O240" s="112"/>
      <c r="P240" s="112"/>
      <c r="Q240" s="112"/>
      <c r="R240" s="5"/>
      <c r="S240" s="42"/>
      <c r="X240" s="5"/>
      <c r="Y240" s="5"/>
      <c r="Z240" s="5"/>
      <c r="AA240" s="5"/>
      <c r="AC240" s="23"/>
      <c r="AN240" s="5"/>
      <c r="AO240" s="6"/>
      <c r="AP240" s="6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  <c r="IF240" s="5"/>
      <c r="IG240" s="5"/>
      <c r="IH240" s="5"/>
      <c r="II240" s="5"/>
      <c r="IJ240" s="5"/>
      <c r="IK240" s="5"/>
      <c r="IL240" s="5"/>
      <c r="IM240" s="5"/>
      <c r="IN240" s="5"/>
      <c r="IO240" s="5"/>
      <c r="IP240" s="5"/>
      <c r="IQ240" s="5"/>
      <c r="IR240" s="5"/>
      <c r="IS240" s="5"/>
      <c r="IT240" s="5"/>
      <c r="IU240" s="5"/>
      <c r="IV240" s="5"/>
      <c r="IW240" s="5"/>
      <c r="IX240" s="5"/>
      <c r="IY240" s="5"/>
    </row>
    <row r="241" spans="2:259" s="13" customFormat="1">
      <c r="B241" s="5"/>
      <c r="C241" s="5"/>
      <c r="D241" s="5"/>
      <c r="G241" s="43"/>
      <c r="H241" s="5"/>
      <c r="I241" s="5"/>
      <c r="J241" s="18"/>
      <c r="L241" s="5"/>
      <c r="M241" s="112"/>
      <c r="N241" s="112"/>
      <c r="O241" s="112"/>
      <c r="P241" s="112"/>
      <c r="Q241" s="112"/>
      <c r="R241" s="5"/>
      <c r="S241" s="42"/>
      <c r="X241" s="5"/>
      <c r="Y241" s="5"/>
      <c r="Z241" s="5"/>
      <c r="AA241" s="5"/>
      <c r="AC241" s="23"/>
      <c r="AN241" s="5"/>
      <c r="AO241" s="6"/>
      <c r="AP241" s="6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  <c r="IF241" s="5"/>
      <c r="IG241" s="5"/>
      <c r="IH241" s="5"/>
      <c r="II241" s="5"/>
      <c r="IJ241" s="5"/>
      <c r="IK241" s="5"/>
      <c r="IL241" s="5"/>
      <c r="IM241" s="5"/>
      <c r="IN241" s="5"/>
      <c r="IO241" s="5"/>
      <c r="IP241" s="5"/>
      <c r="IQ241" s="5"/>
      <c r="IR241" s="5"/>
      <c r="IS241" s="5"/>
      <c r="IT241" s="5"/>
      <c r="IU241" s="5"/>
      <c r="IV241" s="5"/>
      <c r="IW241" s="5"/>
      <c r="IX241" s="5"/>
      <c r="IY241" s="5"/>
    </row>
    <row r="242" spans="2:259" s="13" customFormat="1">
      <c r="B242" s="5"/>
      <c r="C242" s="5"/>
      <c r="D242" s="5"/>
      <c r="G242" s="43"/>
      <c r="H242" s="5"/>
      <c r="I242" s="5"/>
      <c r="J242" s="18"/>
      <c r="L242" s="5"/>
      <c r="M242" s="112"/>
      <c r="N242" s="112"/>
      <c r="O242" s="112"/>
      <c r="P242" s="112"/>
      <c r="Q242" s="112"/>
      <c r="R242" s="5"/>
      <c r="S242" s="42"/>
      <c r="X242" s="5"/>
      <c r="Y242" s="5"/>
      <c r="Z242" s="5"/>
      <c r="AA242" s="5"/>
      <c r="AC242" s="23"/>
      <c r="AN242" s="5"/>
      <c r="AO242" s="6"/>
      <c r="AP242" s="6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  <c r="IJ242" s="5"/>
      <c r="IK242" s="5"/>
      <c r="IL242" s="5"/>
      <c r="IM242" s="5"/>
      <c r="IN242" s="5"/>
      <c r="IO242" s="5"/>
      <c r="IP242" s="5"/>
      <c r="IQ242" s="5"/>
      <c r="IR242" s="5"/>
      <c r="IS242" s="5"/>
      <c r="IT242" s="5"/>
      <c r="IU242" s="5"/>
      <c r="IV242" s="5"/>
      <c r="IW242" s="5"/>
      <c r="IX242" s="5"/>
      <c r="IY242" s="5"/>
    </row>
    <row r="243" spans="2:259" s="13" customFormat="1">
      <c r="B243" s="5"/>
      <c r="C243" s="5"/>
      <c r="D243" s="5"/>
      <c r="G243" s="43"/>
      <c r="H243" s="5"/>
      <c r="I243" s="5"/>
      <c r="J243" s="18"/>
      <c r="L243" s="5"/>
      <c r="M243" s="112"/>
      <c r="N243" s="112"/>
      <c r="O243" s="112"/>
      <c r="P243" s="112"/>
      <c r="Q243" s="112"/>
      <c r="R243" s="5"/>
      <c r="S243" s="42"/>
      <c r="X243" s="5"/>
      <c r="Y243" s="5"/>
      <c r="Z243" s="5"/>
      <c r="AA243" s="5"/>
      <c r="AC243" s="23"/>
      <c r="AN243" s="5"/>
      <c r="AO243" s="6"/>
      <c r="AP243" s="6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  <c r="HY243" s="5"/>
      <c r="HZ243" s="5"/>
      <c r="IA243" s="5"/>
      <c r="IB243" s="5"/>
      <c r="IC243" s="5"/>
      <c r="ID243" s="5"/>
      <c r="IE243" s="5"/>
      <c r="IF243" s="5"/>
      <c r="IG243" s="5"/>
      <c r="IH243" s="5"/>
      <c r="II243" s="5"/>
      <c r="IJ243" s="5"/>
      <c r="IK243" s="5"/>
      <c r="IL243" s="5"/>
      <c r="IM243" s="5"/>
      <c r="IN243" s="5"/>
      <c r="IO243" s="5"/>
      <c r="IP243" s="5"/>
      <c r="IQ243" s="5"/>
      <c r="IR243" s="5"/>
      <c r="IS243" s="5"/>
      <c r="IT243" s="5"/>
      <c r="IU243" s="5"/>
      <c r="IV243" s="5"/>
      <c r="IW243" s="5"/>
      <c r="IX243" s="5"/>
      <c r="IY243" s="5"/>
    </row>
    <row r="244" spans="2:259" s="13" customFormat="1">
      <c r="B244" s="5"/>
      <c r="C244" s="5"/>
      <c r="D244" s="5"/>
      <c r="G244" s="43"/>
      <c r="H244" s="5"/>
      <c r="I244" s="5"/>
      <c r="J244" s="18"/>
      <c r="L244" s="5"/>
      <c r="M244" s="112"/>
      <c r="N244" s="112"/>
      <c r="O244" s="112"/>
      <c r="P244" s="112"/>
      <c r="Q244" s="112"/>
      <c r="R244" s="5"/>
      <c r="S244" s="42"/>
      <c r="X244" s="5"/>
      <c r="Y244" s="5"/>
      <c r="Z244" s="5"/>
      <c r="AA244" s="5"/>
      <c r="AC244" s="23"/>
      <c r="AN244" s="5"/>
      <c r="AO244" s="6"/>
      <c r="AP244" s="6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  <c r="HZ244" s="5"/>
      <c r="IA244" s="5"/>
      <c r="IB244" s="5"/>
      <c r="IC244" s="5"/>
      <c r="ID244" s="5"/>
      <c r="IE244" s="5"/>
      <c r="IF244" s="5"/>
      <c r="IG244" s="5"/>
      <c r="IH244" s="5"/>
      <c r="II244" s="5"/>
      <c r="IJ244" s="5"/>
      <c r="IK244" s="5"/>
      <c r="IL244" s="5"/>
      <c r="IM244" s="5"/>
      <c r="IN244" s="5"/>
      <c r="IO244" s="5"/>
      <c r="IP244" s="5"/>
      <c r="IQ244" s="5"/>
      <c r="IR244" s="5"/>
      <c r="IS244" s="5"/>
      <c r="IT244" s="5"/>
      <c r="IU244" s="5"/>
      <c r="IV244" s="5"/>
      <c r="IW244" s="5"/>
      <c r="IX244" s="5"/>
      <c r="IY244" s="5"/>
    </row>
    <row r="245" spans="2:259" s="13" customFormat="1">
      <c r="B245" s="5"/>
      <c r="C245" s="5"/>
      <c r="D245" s="5"/>
      <c r="G245" s="43"/>
      <c r="H245" s="5"/>
      <c r="I245" s="5"/>
      <c r="J245" s="18"/>
      <c r="L245" s="5"/>
      <c r="M245" s="112"/>
      <c r="N245" s="112"/>
      <c r="O245" s="112"/>
      <c r="P245" s="112"/>
      <c r="Q245" s="112"/>
      <c r="R245" s="5"/>
      <c r="S245" s="42"/>
      <c r="X245" s="5"/>
      <c r="Y245" s="5"/>
      <c r="Z245" s="5"/>
      <c r="AA245" s="5"/>
      <c r="AC245" s="23"/>
      <c r="AN245" s="5"/>
      <c r="AO245" s="6"/>
      <c r="AP245" s="6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  <c r="IG245" s="5"/>
      <c r="IH245" s="5"/>
      <c r="II245" s="5"/>
      <c r="IJ245" s="5"/>
      <c r="IK245" s="5"/>
      <c r="IL245" s="5"/>
      <c r="IM245" s="5"/>
      <c r="IN245" s="5"/>
      <c r="IO245" s="5"/>
      <c r="IP245" s="5"/>
      <c r="IQ245" s="5"/>
      <c r="IR245" s="5"/>
      <c r="IS245" s="5"/>
      <c r="IT245" s="5"/>
      <c r="IU245" s="5"/>
      <c r="IV245" s="5"/>
      <c r="IW245" s="5"/>
      <c r="IX245" s="5"/>
      <c r="IY245" s="5"/>
    </row>
    <row r="246" spans="2:259" s="13" customFormat="1">
      <c r="B246" s="5"/>
      <c r="C246" s="5"/>
      <c r="D246" s="5"/>
      <c r="G246" s="43"/>
      <c r="H246" s="5"/>
      <c r="I246" s="5"/>
      <c r="J246" s="18"/>
      <c r="L246" s="5"/>
      <c r="M246" s="112"/>
      <c r="N246" s="112"/>
      <c r="O246" s="112"/>
      <c r="P246" s="112"/>
      <c r="Q246" s="112"/>
      <c r="R246" s="5"/>
      <c r="S246" s="42"/>
      <c r="X246" s="5"/>
      <c r="Y246" s="5"/>
      <c r="Z246" s="5"/>
      <c r="AA246" s="5"/>
      <c r="AC246" s="23"/>
      <c r="AN246" s="5"/>
      <c r="AO246" s="6"/>
      <c r="AP246" s="6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  <c r="IG246" s="5"/>
      <c r="IH246" s="5"/>
      <c r="II246" s="5"/>
      <c r="IJ246" s="5"/>
      <c r="IK246" s="5"/>
      <c r="IL246" s="5"/>
      <c r="IM246" s="5"/>
      <c r="IN246" s="5"/>
      <c r="IO246" s="5"/>
      <c r="IP246" s="5"/>
      <c r="IQ246" s="5"/>
      <c r="IR246" s="5"/>
      <c r="IS246" s="5"/>
      <c r="IT246" s="5"/>
      <c r="IU246" s="5"/>
      <c r="IV246" s="5"/>
      <c r="IW246" s="5"/>
      <c r="IX246" s="5"/>
      <c r="IY246" s="5"/>
    </row>
    <row r="247" spans="2:259" s="13" customFormat="1">
      <c r="B247" s="5"/>
      <c r="C247" s="5"/>
      <c r="D247" s="5"/>
      <c r="G247" s="43"/>
      <c r="H247" s="5"/>
      <c r="I247" s="5"/>
      <c r="J247" s="18"/>
      <c r="L247" s="5"/>
      <c r="M247" s="112"/>
      <c r="N247" s="112"/>
      <c r="O247" s="112"/>
      <c r="P247" s="112"/>
      <c r="Q247" s="112"/>
      <c r="R247" s="5"/>
      <c r="S247" s="42"/>
      <c r="X247" s="5"/>
      <c r="Y247" s="5"/>
      <c r="Z247" s="5"/>
      <c r="AA247" s="5"/>
      <c r="AC247" s="23"/>
      <c r="AN247" s="5"/>
      <c r="AO247" s="6"/>
      <c r="AP247" s="6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  <c r="IF247" s="5"/>
      <c r="IG247" s="5"/>
      <c r="IH247" s="5"/>
      <c r="II247" s="5"/>
      <c r="IJ247" s="5"/>
      <c r="IK247" s="5"/>
      <c r="IL247" s="5"/>
      <c r="IM247" s="5"/>
      <c r="IN247" s="5"/>
      <c r="IO247" s="5"/>
      <c r="IP247" s="5"/>
      <c r="IQ247" s="5"/>
      <c r="IR247" s="5"/>
      <c r="IS247" s="5"/>
      <c r="IT247" s="5"/>
      <c r="IU247" s="5"/>
      <c r="IV247" s="5"/>
      <c r="IW247" s="5"/>
      <c r="IX247" s="5"/>
      <c r="IY247" s="5"/>
    </row>
    <row r="248" spans="2:259" s="13" customFormat="1">
      <c r="B248" s="5"/>
      <c r="C248" s="5"/>
      <c r="D248" s="5"/>
      <c r="G248" s="43"/>
      <c r="H248" s="5"/>
      <c r="I248" s="5"/>
      <c r="J248" s="18"/>
      <c r="L248" s="5"/>
      <c r="M248" s="112"/>
      <c r="N248" s="112"/>
      <c r="O248" s="112"/>
      <c r="P248" s="112"/>
      <c r="Q248" s="112"/>
      <c r="R248" s="5"/>
      <c r="S248" s="42"/>
      <c r="X248" s="5"/>
      <c r="Y248" s="5"/>
      <c r="Z248" s="5"/>
      <c r="AA248" s="5"/>
      <c r="AC248" s="23"/>
      <c r="AN248" s="5"/>
      <c r="AO248" s="6"/>
      <c r="AP248" s="6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  <c r="IF248" s="5"/>
      <c r="IG248" s="5"/>
      <c r="IH248" s="5"/>
      <c r="II248" s="5"/>
      <c r="IJ248" s="5"/>
      <c r="IK248" s="5"/>
      <c r="IL248" s="5"/>
      <c r="IM248" s="5"/>
      <c r="IN248" s="5"/>
      <c r="IO248" s="5"/>
      <c r="IP248" s="5"/>
      <c r="IQ248" s="5"/>
      <c r="IR248" s="5"/>
      <c r="IS248" s="5"/>
      <c r="IT248" s="5"/>
      <c r="IU248" s="5"/>
      <c r="IV248" s="5"/>
      <c r="IW248" s="5"/>
      <c r="IX248" s="5"/>
      <c r="IY248" s="5"/>
    </row>
    <row r="249" spans="2:259" s="13" customFormat="1">
      <c r="B249" s="5"/>
      <c r="C249" s="5"/>
      <c r="D249" s="5"/>
      <c r="G249" s="43"/>
      <c r="H249" s="5"/>
      <c r="I249" s="5"/>
      <c r="J249" s="18"/>
      <c r="L249" s="5"/>
      <c r="M249" s="112"/>
      <c r="N249" s="112"/>
      <c r="O249" s="112"/>
      <c r="P249" s="112"/>
      <c r="Q249" s="112"/>
      <c r="R249" s="5"/>
      <c r="S249" s="42"/>
      <c r="X249" s="5"/>
      <c r="Y249" s="5"/>
      <c r="Z249" s="5"/>
      <c r="AA249" s="5"/>
      <c r="AC249" s="23"/>
      <c r="AN249" s="5"/>
      <c r="AO249" s="6"/>
      <c r="AP249" s="6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  <c r="IF249" s="5"/>
      <c r="IG249" s="5"/>
      <c r="IH249" s="5"/>
      <c r="II249" s="5"/>
      <c r="IJ249" s="5"/>
      <c r="IK249" s="5"/>
      <c r="IL249" s="5"/>
      <c r="IM249" s="5"/>
      <c r="IN249" s="5"/>
      <c r="IO249" s="5"/>
      <c r="IP249" s="5"/>
      <c r="IQ249" s="5"/>
      <c r="IR249" s="5"/>
      <c r="IS249" s="5"/>
      <c r="IT249" s="5"/>
      <c r="IU249" s="5"/>
      <c r="IV249" s="5"/>
      <c r="IW249" s="5"/>
      <c r="IX249" s="5"/>
      <c r="IY249" s="5"/>
    </row>
    <row r="250" spans="2:259" s="13" customFormat="1">
      <c r="B250" s="5"/>
      <c r="C250" s="5"/>
      <c r="D250" s="5"/>
      <c r="G250" s="43"/>
      <c r="H250" s="5"/>
      <c r="I250" s="5"/>
      <c r="J250" s="18"/>
      <c r="L250" s="5"/>
      <c r="M250" s="112"/>
      <c r="N250" s="112"/>
      <c r="O250" s="112"/>
      <c r="P250" s="112"/>
      <c r="Q250" s="112"/>
      <c r="R250" s="5"/>
      <c r="S250" s="42"/>
      <c r="X250" s="5"/>
      <c r="Y250" s="5"/>
      <c r="Z250" s="5"/>
      <c r="AA250" s="5"/>
      <c r="AC250" s="23"/>
      <c r="AN250" s="5"/>
      <c r="AO250" s="6"/>
      <c r="AP250" s="6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  <c r="IF250" s="5"/>
      <c r="IG250" s="5"/>
      <c r="IH250" s="5"/>
      <c r="II250" s="5"/>
      <c r="IJ250" s="5"/>
      <c r="IK250" s="5"/>
      <c r="IL250" s="5"/>
      <c r="IM250" s="5"/>
      <c r="IN250" s="5"/>
      <c r="IO250" s="5"/>
      <c r="IP250" s="5"/>
      <c r="IQ250" s="5"/>
      <c r="IR250" s="5"/>
      <c r="IS250" s="5"/>
      <c r="IT250" s="5"/>
      <c r="IU250" s="5"/>
      <c r="IV250" s="5"/>
      <c r="IW250" s="5"/>
      <c r="IX250" s="5"/>
      <c r="IY250" s="5"/>
    </row>
    <row r="251" spans="2:259" s="13" customFormat="1">
      <c r="B251" s="5"/>
      <c r="C251" s="5"/>
      <c r="D251" s="5"/>
      <c r="G251" s="43"/>
      <c r="H251" s="5"/>
      <c r="I251" s="5"/>
      <c r="J251" s="18"/>
      <c r="L251" s="5"/>
      <c r="M251" s="112"/>
      <c r="N251" s="112"/>
      <c r="O251" s="112"/>
      <c r="P251" s="112"/>
      <c r="Q251" s="112"/>
      <c r="R251" s="5"/>
      <c r="S251" s="42"/>
      <c r="X251" s="5"/>
      <c r="Y251" s="5"/>
      <c r="Z251" s="5"/>
      <c r="AA251" s="5"/>
      <c r="AC251" s="23"/>
      <c r="AN251" s="5"/>
      <c r="AO251" s="6"/>
      <c r="AP251" s="6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  <c r="IG251" s="5"/>
      <c r="IH251" s="5"/>
      <c r="II251" s="5"/>
      <c r="IJ251" s="5"/>
      <c r="IK251" s="5"/>
      <c r="IL251" s="5"/>
      <c r="IM251" s="5"/>
      <c r="IN251" s="5"/>
      <c r="IO251" s="5"/>
      <c r="IP251" s="5"/>
      <c r="IQ251" s="5"/>
      <c r="IR251" s="5"/>
      <c r="IS251" s="5"/>
      <c r="IT251" s="5"/>
      <c r="IU251" s="5"/>
      <c r="IV251" s="5"/>
      <c r="IW251" s="5"/>
      <c r="IX251" s="5"/>
      <c r="IY251" s="5"/>
    </row>
    <row r="252" spans="2:259" s="13" customFormat="1">
      <c r="B252" s="5"/>
      <c r="C252" s="5"/>
      <c r="D252" s="5"/>
      <c r="G252" s="43"/>
      <c r="H252" s="5"/>
      <c r="I252" s="5"/>
      <c r="J252" s="18"/>
      <c r="L252" s="5"/>
      <c r="M252" s="112"/>
      <c r="N252" s="112"/>
      <c r="O252" s="112"/>
      <c r="P252" s="112"/>
      <c r="Q252" s="112"/>
      <c r="R252" s="5"/>
      <c r="S252" s="42"/>
      <c r="X252" s="5"/>
      <c r="Y252" s="5"/>
      <c r="Z252" s="5"/>
      <c r="AA252" s="5"/>
      <c r="AC252" s="23"/>
      <c r="AN252" s="5"/>
      <c r="AO252" s="6"/>
      <c r="AP252" s="6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  <c r="IJ252" s="5"/>
      <c r="IK252" s="5"/>
      <c r="IL252" s="5"/>
      <c r="IM252" s="5"/>
      <c r="IN252" s="5"/>
      <c r="IO252" s="5"/>
      <c r="IP252" s="5"/>
      <c r="IQ252" s="5"/>
      <c r="IR252" s="5"/>
      <c r="IS252" s="5"/>
      <c r="IT252" s="5"/>
      <c r="IU252" s="5"/>
      <c r="IV252" s="5"/>
      <c r="IW252" s="5"/>
      <c r="IX252" s="5"/>
      <c r="IY252" s="5"/>
    </row>
    <row r="253" spans="2:259" s="13" customFormat="1">
      <c r="B253" s="5"/>
      <c r="C253" s="5"/>
      <c r="D253" s="5"/>
      <c r="G253" s="43"/>
      <c r="H253" s="5"/>
      <c r="I253" s="5"/>
      <c r="J253" s="18"/>
      <c r="L253" s="5"/>
      <c r="M253" s="112"/>
      <c r="N253" s="112"/>
      <c r="O253" s="112"/>
      <c r="P253" s="112"/>
      <c r="Q253" s="112"/>
      <c r="R253" s="5"/>
      <c r="S253" s="42"/>
      <c r="X253" s="5"/>
      <c r="Y253" s="5"/>
      <c r="Z253" s="5"/>
      <c r="AA253" s="5"/>
      <c r="AC253" s="23"/>
      <c r="AN253" s="5"/>
      <c r="AO253" s="6"/>
      <c r="AP253" s="6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  <c r="HZ253" s="5"/>
      <c r="IA253" s="5"/>
      <c r="IB253" s="5"/>
      <c r="IC253" s="5"/>
      <c r="ID253" s="5"/>
      <c r="IE253" s="5"/>
      <c r="IF253" s="5"/>
      <c r="IG253" s="5"/>
      <c r="IH253" s="5"/>
      <c r="II253" s="5"/>
      <c r="IJ253" s="5"/>
      <c r="IK253" s="5"/>
      <c r="IL253" s="5"/>
      <c r="IM253" s="5"/>
      <c r="IN253" s="5"/>
      <c r="IO253" s="5"/>
      <c r="IP253" s="5"/>
      <c r="IQ253" s="5"/>
      <c r="IR253" s="5"/>
      <c r="IS253" s="5"/>
      <c r="IT253" s="5"/>
      <c r="IU253" s="5"/>
      <c r="IV253" s="5"/>
      <c r="IW253" s="5"/>
      <c r="IX253" s="5"/>
      <c r="IY253" s="5"/>
    </row>
    <row r="254" spans="2:259" s="13" customFormat="1">
      <c r="B254" s="5"/>
      <c r="C254" s="5"/>
      <c r="D254" s="5"/>
      <c r="G254" s="43"/>
      <c r="H254" s="5"/>
      <c r="I254" s="5"/>
      <c r="J254" s="18"/>
      <c r="L254" s="5"/>
      <c r="M254" s="112"/>
      <c r="N254" s="112"/>
      <c r="O254" s="112"/>
      <c r="P254" s="112"/>
      <c r="Q254" s="112"/>
      <c r="R254" s="5"/>
      <c r="S254" s="42"/>
      <c r="X254" s="5"/>
      <c r="Y254" s="5"/>
      <c r="Z254" s="5"/>
      <c r="AA254" s="5"/>
      <c r="AC254" s="23"/>
      <c r="AN254" s="5"/>
      <c r="AO254" s="6"/>
      <c r="AP254" s="6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  <c r="HY254" s="5"/>
      <c r="HZ254" s="5"/>
      <c r="IA254" s="5"/>
      <c r="IB254" s="5"/>
      <c r="IC254" s="5"/>
      <c r="ID254" s="5"/>
      <c r="IE254" s="5"/>
      <c r="IF254" s="5"/>
      <c r="IG254" s="5"/>
      <c r="IH254" s="5"/>
      <c r="II254" s="5"/>
      <c r="IJ254" s="5"/>
      <c r="IK254" s="5"/>
      <c r="IL254" s="5"/>
      <c r="IM254" s="5"/>
      <c r="IN254" s="5"/>
      <c r="IO254" s="5"/>
      <c r="IP254" s="5"/>
      <c r="IQ254" s="5"/>
      <c r="IR254" s="5"/>
      <c r="IS254" s="5"/>
      <c r="IT254" s="5"/>
      <c r="IU254" s="5"/>
      <c r="IV254" s="5"/>
      <c r="IW254" s="5"/>
      <c r="IX254" s="5"/>
      <c r="IY254" s="5"/>
    </row>
    <row r="255" spans="2:259" s="13" customFormat="1">
      <c r="B255" s="5"/>
      <c r="C255" s="5"/>
      <c r="D255" s="5"/>
      <c r="G255" s="43"/>
      <c r="H255" s="5"/>
      <c r="I255" s="5"/>
      <c r="J255" s="18"/>
      <c r="L255" s="5"/>
      <c r="M255" s="112"/>
      <c r="N255" s="112"/>
      <c r="O255" s="112"/>
      <c r="P255" s="112"/>
      <c r="Q255" s="112"/>
      <c r="R255" s="5"/>
      <c r="S255" s="42"/>
      <c r="X255" s="5"/>
      <c r="Y255" s="5"/>
      <c r="Z255" s="5"/>
      <c r="AA255" s="5"/>
      <c r="AC255" s="23"/>
      <c r="AN255" s="5"/>
      <c r="AO255" s="6"/>
      <c r="AP255" s="6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  <c r="HZ255" s="5"/>
      <c r="IA255" s="5"/>
      <c r="IB255" s="5"/>
      <c r="IC255" s="5"/>
      <c r="ID255" s="5"/>
      <c r="IE255" s="5"/>
      <c r="IF255" s="5"/>
      <c r="IG255" s="5"/>
      <c r="IH255" s="5"/>
      <c r="II255" s="5"/>
      <c r="IJ255" s="5"/>
      <c r="IK255" s="5"/>
      <c r="IL255" s="5"/>
      <c r="IM255" s="5"/>
      <c r="IN255" s="5"/>
      <c r="IO255" s="5"/>
      <c r="IP255" s="5"/>
      <c r="IQ255" s="5"/>
      <c r="IR255" s="5"/>
      <c r="IS255" s="5"/>
      <c r="IT255" s="5"/>
      <c r="IU255" s="5"/>
      <c r="IV255" s="5"/>
      <c r="IW255" s="5"/>
      <c r="IX255" s="5"/>
      <c r="IY255" s="5"/>
    </row>
    <row r="256" spans="2:259" s="13" customFormat="1">
      <c r="B256" s="5"/>
      <c r="C256" s="5"/>
      <c r="D256" s="5"/>
      <c r="G256" s="43"/>
      <c r="H256" s="5"/>
      <c r="I256" s="5"/>
      <c r="J256" s="18"/>
      <c r="L256" s="5"/>
      <c r="M256" s="112"/>
      <c r="N256" s="112"/>
      <c r="O256" s="112"/>
      <c r="P256" s="112"/>
      <c r="Q256" s="112"/>
      <c r="R256" s="5"/>
      <c r="S256" s="42"/>
      <c r="X256" s="5"/>
      <c r="Y256" s="5"/>
      <c r="Z256" s="5"/>
      <c r="AA256" s="5"/>
      <c r="AC256" s="23"/>
      <c r="AN256" s="5"/>
      <c r="AO256" s="6"/>
      <c r="AP256" s="6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  <c r="HY256" s="5"/>
      <c r="HZ256" s="5"/>
      <c r="IA256" s="5"/>
      <c r="IB256" s="5"/>
      <c r="IC256" s="5"/>
      <c r="ID256" s="5"/>
      <c r="IE256" s="5"/>
      <c r="IF256" s="5"/>
      <c r="IG256" s="5"/>
      <c r="IH256" s="5"/>
      <c r="II256" s="5"/>
      <c r="IJ256" s="5"/>
      <c r="IK256" s="5"/>
      <c r="IL256" s="5"/>
      <c r="IM256" s="5"/>
      <c r="IN256" s="5"/>
      <c r="IO256" s="5"/>
      <c r="IP256" s="5"/>
      <c r="IQ256" s="5"/>
      <c r="IR256" s="5"/>
      <c r="IS256" s="5"/>
      <c r="IT256" s="5"/>
      <c r="IU256" s="5"/>
      <c r="IV256" s="5"/>
      <c r="IW256" s="5"/>
      <c r="IX256" s="5"/>
      <c r="IY256" s="5"/>
    </row>
    <row r="257" spans="2:259" s="13" customFormat="1">
      <c r="B257" s="5"/>
      <c r="C257" s="5"/>
      <c r="D257" s="5"/>
      <c r="G257" s="43"/>
      <c r="H257" s="5"/>
      <c r="I257" s="5"/>
      <c r="J257" s="18"/>
      <c r="L257" s="5"/>
      <c r="M257" s="112"/>
      <c r="N257" s="112"/>
      <c r="O257" s="112"/>
      <c r="P257" s="112"/>
      <c r="Q257" s="112"/>
      <c r="R257" s="5"/>
      <c r="S257" s="42"/>
      <c r="X257" s="5"/>
      <c r="Y257" s="5"/>
      <c r="Z257" s="5"/>
      <c r="AA257" s="5"/>
      <c r="AC257" s="23"/>
      <c r="AN257" s="5"/>
      <c r="AO257" s="6"/>
      <c r="AP257" s="6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  <c r="HZ257" s="5"/>
      <c r="IA257" s="5"/>
      <c r="IB257" s="5"/>
      <c r="IC257" s="5"/>
      <c r="ID257" s="5"/>
      <c r="IE257" s="5"/>
      <c r="IF257" s="5"/>
      <c r="IG257" s="5"/>
      <c r="IH257" s="5"/>
      <c r="II257" s="5"/>
      <c r="IJ257" s="5"/>
      <c r="IK257" s="5"/>
      <c r="IL257" s="5"/>
      <c r="IM257" s="5"/>
      <c r="IN257" s="5"/>
      <c r="IO257" s="5"/>
      <c r="IP257" s="5"/>
      <c r="IQ257" s="5"/>
      <c r="IR257" s="5"/>
      <c r="IS257" s="5"/>
      <c r="IT257" s="5"/>
      <c r="IU257" s="5"/>
      <c r="IV257" s="5"/>
      <c r="IW257" s="5"/>
      <c r="IX257" s="5"/>
      <c r="IY257" s="5"/>
    </row>
    <row r="258" spans="2:259" s="13" customFormat="1">
      <c r="B258" s="5"/>
      <c r="C258" s="5"/>
      <c r="D258" s="5"/>
      <c r="G258" s="43"/>
      <c r="H258" s="5"/>
      <c r="I258" s="5"/>
      <c r="J258" s="18"/>
      <c r="L258" s="5"/>
      <c r="M258" s="112"/>
      <c r="N258" s="112"/>
      <c r="O258" s="112"/>
      <c r="P258" s="112"/>
      <c r="Q258" s="112"/>
      <c r="R258" s="5"/>
      <c r="S258" s="42"/>
      <c r="X258" s="5"/>
      <c r="Y258" s="5"/>
      <c r="Z258" s="5"/>
      <c r="AA258" s="5"/>
      <c r="AC258" s="23"/>
      <c r="AN258" s="5"/>
      <c r="AO258" s="6"/>
      <c r="AP258" s="6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  <c r="IJ258" s="5"/>
      <c r="IK258" s="5"/>
      <c r="IL258" s="5"/>
      <c r="IM258" s="5"/>
      <c r="IN258" s="5"/>
      <c r="IO258" s="5"/>
      <c r="IP258" s="5"/>
      <c r="IQ258" s="5"/>
      <c r="IR258" s="5"/>
      <c r="IS258" s="5"/>
      <c r="IT258" s="5"/>
      <c r="IU258" s="5"/>
      <c r="IV258" s="5"/>
      <c r="IW258" s="5"/>
      <c r="IX258" s="5"/>
      <c r="IY258" s="5"/>
    </row>
    <row r="259" spans="2:259" s="13" customFormat="1">
      <c r="B259" s="5"/>
      <c r="C259" s="5"/>
      <c r="D259" s="5"/>
      <c r="G259" s="43"/>
      <c r="H259" s="5"/>
      <c r="I259" s="5"/>
      <c r="J259" s="18"/>
      <c r="L259" s="5"/>
      <c r="M259" s="112"/>
      <c r="N259" s="112"/>
      <c r="O259" s="112"/>
      <c r="P259" s="112"/>
      <c r="Q259" s="112"/>
      <c r="R259" s="5"/>
      <c r="S259" s="42"/>
      <c r="X259" s="5"/>
      <c r="Y259" s="5"/>
      <c r="Z259" s="5"/>
      <c r="AA259" s="5"/>
      <c r="AC259" s="23"/>
      <c r="AN259" s="5"/>
      <c r="AO259" s="6"/>
      <c r="AP259" s="6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  <c r="IF259" s="5"/>
      <c r="IG259" s="5"/>
      <c r="IH259" s="5"/>
      <c r="II259" s="5"/>
      <c r="IJ259" s="5"/>
      <c r="IK259" s="5"/>
      <c r="IL259" s="5"/>
      <c r="IM259" s="5"/>
      <c r="IN259" s="5"/>
      <c r="IO259" s="5"/>
      <c r="IP259" s="5"/>
      <c r="IQ259" s="5"/>
      <c r="IR259" s="5"/>
      <c r="IS259" s="5"/>
      <c r="IT259" s="5"/>
      <c r="IU259" s="5"/>
      <c r="IV259" s="5"/>
      <c r="IW259" s="5"/>
      <c r="IX259" s="5"/>
      <c r="IY259" s="5"/>
    </row>
    <row r="260" spans="2:259" s="13" customFormat="1">
      <c r="B260" s="5"/>
      <c r="C260" s="5"/>
      <c r="D260" s="5"/>
      <c r="G260" s="43"/>
      <c r="H260" s="5"/>
      <c r="I260" s="5"/>
      <c r="J260" s="18"/>
      <c r="L260" s="5"/>
      <c r="M260" s="112"/>
      <c r="N260" s="112"/>
      <c r="O260" s="112"/>
      <c r="P260" s="112"/>
      <c r="Q260" s="112"/>
      <c r="R260" s="5"/>
      <c r="S260" s="42"/>
      <c r="X260" s="5"/>
      <c r="Y260" s="5"/>
      <c r="Z260" s="5"/>
      <c r="AA260" s="5"/>
      <c r="AC260" s="23"/>
      <c r="AN260" s="5"/>
      <c r="AO260" s="6"/>
      <c r="AP260" s="6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  <c r="IJ260" s="5"/>
      <c r="IK260" s="5"/>
      <c r="IL260" s="5"/>
      <c r="IM260" s="5"/>
      <c r="IN260" s="5"/>
      <c r="IO260" s="5"/>
      <c r="IP260" s="5"/>
      <c r="IQ260" s="5"/>
      <c r="IR260" s="5"/>
      <c r="IS260" s="5"/>
      <c r="IT260" s="5"/>
      <c r="IU260" s="5"/>
      <c r="IV260" s="5"/>
      <c r="IW260" s="5"/>
      <c r="IX260" s="5"/>
      <c r="IY260" s="5"/>
    </row>
    <row r="261" spans="2:259" s="13" customFormat="1">
      <c r="B261" s="5"/>
      <c r="C261" s="5"/>
      <c r="D261" s="5"/>
      <c r="G261" s="43"/>
      <c r="H261" s="5"/>
      <c r="I261" s="5"/>
      <c r="J261" s="18"/>
      <c r="L261" s="5"/>
      <c r="M261" s="112"/>
      <c r="N261" s="112"/>
      <c r="O261" s="112"/>
      <c r="P261" s="112"/>
      <c r="Q261" s="112"/>
      <c r="R261" s="5"/>
      <c r="S261" s="42"/>
      <c r="X261" s="5"/>
      <c r="Y261" s="5"/>
      <c r="Z261" s="5"/>
      <c r="AA261" s="5"/>
      <c r="AC261" s="23"/>
      <c r="AN261" s="5"/>
      <c r="AO261" s="6"/>
      <c r="AP261" s="6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  <c r="IJ261" s="5"/>
      <c r="IK261" s="5"/>
      <c r="IL261" s="5"/>
      <c r="IM261" s="5"/>
      <c r="IN261" s="5"/>
      <c r="IO261" s="5"/>
      <c r="IP261" s="5"/>
      <c r="IQ261" s="5"/>
      <c r="IR261" s="5"/>
      <c r="IS261" s="5"/>
      <c r="IT261" s="5"/>
      <c r="IU261" s="5"/>
      <c r="IV261" s="5"/>
      <c r="IW261" s="5"/>
      <c r="IX261" s="5"/>
      <c r="IY261" s="5"/>
    </row>
    <row r="262" spans="2:259" s="13" customFormat="1">
      <c r="B262" s="5"/>
      <c r="C262" s="5"/>
      <c r="D262" s="5"/>
      <c r="G262" s="43"/>
      <c r="H262" s="5"/>
      <c r="I262" s="5"/>
      <c r="J262" s="18"/>
      <c r="L262" s="5"/>
      <c r="M262" s="112"/>
      <c r="N262" s="112"/>
      <c r="O262" s="112"/>
      <c r="P262" s="112"/>
      <c r="Q262" s="112"/>
      <c r="R262" s="5"/>
      <c r="S262" s="42"/>
      <c r="X262" s="5"/>
      <c r="Y262" s="5"/>
      <c r="Z262" s="5"/>
      <c r="AA262" s="5"/>
      <c r="AC262" s="23"/>
      <c r="AN262" s="5"/>
      <c r="AO262" s="6"/>
      <c r="AP262" s="6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  <c r="IJ262" s="5"/>
      <c r="IK262" s="5"/>
      <c r="IL262" s="5"/>
      <c r="IM262" s="5"/>
      <c r="IN262" s="5"/>
      <c r="IO262" s="5"/>
      <c r="IP262" s="5"/>
      <c r="IQ262" s="5"/>
      <c r="IR262" s="5"/>
      <c r="IS262" s="5"/>
      <c r="IT262" s="5"/>
      <c r="IU262" s="5"/>
      <c r="IV262" s="5"/>
      <c r="IW262" s="5"/>
      <c r="IX262" s="5"/>
      <c r="IY262" s="5"/>
    </row>
    <row r="263" spans="2:259" s="13" customFormat="1">
      <c r="B263" s="5"/>
      <c r="C263" s="5"/>
      <c r="D263" s="5"/>
      <c r="G263" s="43"/>
      <c r="H263" s="5"/>
      <c r="I263" s="5"/>
      <c r="J263" s="18"/>
      <c r="L263" s="5"/>
      <c r="M263" s="112"/>
      <c r="N263" s="112"/>
      <c r="O263" s="112"/>
      <c r="P263" s="112"/>
      <c r="Q263" s="112"/>
      <c r="R263" s="5"/>
      <c r="S263" s="42"/>
      <c r="X263" s="5"/>
      <c r="Y263" s="5"/>
      <c r="Z263" s="5"/>
      <c r="AA263" s="5"/>
      <c r="AC263" s="23"/>
      <c r="AN263" s="5"/>
      <c r="AO263" s="6"/>
      <c r="AP263" s="6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  <c r="HZ263" s="5"/>
      <c r="IA263" s="5"/>
      <c r="IB263" s="5"/>
      <c r="IC263" s="5"/>
      <c r="ID263" s="5"/>
      <c r="IE263" s="5"/>
      <c r="IF263" s="5"/>
      <c r="IG263" s="5"/>
      <c r="IH263" s="5"/>
      <c r="II263" s="5"/>
      <c r="IJ263" s="5"/>
      <c r="IK263" s="5"/>
      <c r="IL263" s="5"/>
      <c r="IM263" s="5"/>
      <c r="IN263" s="5"/>
      <c r="IO263" s="5"/>
      <c r="IP263" s="5"/>
      <c r="IQ263" s="5"/>
      <c r="IR263" s="5"/>
      <c r="IS263" s="5"/>
      <c r="IT263" s="5"/>
      <c r="IU263" s="5"/>
      <c r="IV263" s="5"/>
      <c r="IW263" s="5"/>
      <c r="IX263" s="5"/>
      <c r="IY263" s="5"/>
    </row>
    <row r="264" spans="2:259" s="13" customFormat="1">
      <c r="B264" s="5"/>
      <c r="C264" s="5"/>
      <c r="D264" s="5"/>
      <c r="G264" s="43"/>
      <c r="H264" s="5"/>
      <c r="I264" s="5"/>
      <c r="J264" s="18"/>
      <c r="L264" s="5"/>
      <c r="M264" s="112"/>
      <c r="N264" s="112"/>
      <c r="O264" s="112"/>
      <c r="P264" s="112"/>
      <c r="Q264" s="112"/>
      <c r="R264" s="5"/>
      <c r="S264" s="42"/>
      <c r="X264" s="5"/>
      <c r="Y264" s="5"/>
      <c r="Z264" s="5"/>
      <c r="AA264" s="5"/>
      <c r="AC264" s="23"/>
      <c r="AN264" s="5"/>
      <c r="AO264" s="6"/>
      <c r="AP264" s="6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  <c r="HY264" s="5"/>
      <c r="HZ264" s="5"/>
      <c r="IA264" s="5"/>
      <c r="IB264" s="5"/>
      <c r="IC264" s="5"/>
      <c r="ID264" s="5"/>
      <c r="IE264" s="5"/>
      <c r="IF264" s="5"/>
      <c r="IG264" s="5"/>
      <c r="IH264" s="5"/>
      <c r="II264" s="5"/>
      <c r="IJ264" s="5"/>
      <c r="IK264" s="5"/>
      <c r="IL264" s="5"/>
      <c r="IM264" s="5"/>
      <c r="IN264" s="5"/>
      <c r="IO264" s="5"/>
      <c r="IP264" s="5"/>
      <c r="IQ264" s="5"/>
      <c r="IR264" s="5"/>
      <c r="IS264" s="5"/>
      <c r="IT264" s="5"/>
      <c r="IU264" s="5"/>
      <c r="IV264" s="5"/>
      <c r="IW264" s="5"/>
      <c r="IX264" s="5"/>
      <c r="IY264" s="5"/>
    </row>
    <row r="265" spans="2:259" s="13" customFormat="1">
      <c r="B265" s="5"/>
      <c r="C265" s="5"/>
      <c r="D265" s="5"/>
      <c r="G265" s="43"/>
      <c r="H265" s="5"/>
      <c r="I265" s="5"/>
      <c r="J265" s="18"/>
      <c r="L265" s="5"/>
      <c r="M265" s="112"/>
      <c r="N265" s="112"/>
      <c r="O265" s="112"/>
      <c r="P265" s="112"/>
      <c r="Q265" s="112"/>
      <c r="R265" s="5"/>
      <c r="S265" s="42"/>
      <c r="X265" s="5"/>
      <c r="Y265" s="5"/>
      <c r="Z265" s="5"/>
      <c r="AA265" s="5"/>
      <c r="AC265" s="23"/>
      <c r="AN265" s="5"/>
      <c r="AO265" s="6"/>
      <c r="AP265" s="6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  <c r="HT265" s="5"/>
      <c r="HU265" s="5"/>
      <c r="HV265" s="5"/>
      <c r="HW265" s="5"/>
      <c r="HX265" s="5"/>
      <c r="HY265" s="5"/>
      <c r="HZ265" s="5"/>
      <c r="IA265" s="5"/>
      <c r="IB265" s="5"/>
      <c r="IC265" s="5"/>
      <c r="ID265" s="5"/>
      <c r="IE265" s="5"/>
      <c r="IF265" s="5"/>
      <c r="IG265" s="5"/>
      <c r="IH265" s="5"/>
      <c r="II265" s="5"/>
      <c r="IJ265" s="5"/>
      <c r="IK265" s="5"/>
      <c r="IL265" s="5"/>
      <c r="IM265" s="5"/>
      <c r="IN265" s="5"/>
      <c r="IO265" s="5"/>
      <c r="IP265" s="5"/>
      <c r="IQ265" s="5"/>
      <c r="IR265" s="5"/>
      <c r="IS265" s="5"/>
      <c r="IT265" s="5"/>
      <c r="IU265" s="5"/>
      <c r="IV265" s="5"/>
      <c r="IW265" s="5"/>
      <c r="IX265" s="5"/>
      <c r="IY265" s="5"/>
    </row>
    <row r="266" spans="2:259" s="13" customFormat="1">
      <c r="B266" s="5"/>
      <c r="C266" s="5"/>
      <c r="D266" s="5"/>
      <c r="G266" s="43"/>
      <c r="H266" s="5"/>
      <c r="I266" s="5"/>
      <c r="J266" s="18"/>
      <c r="L266" s="5"/>
      <c r="M266" s="112"/>
      <c r="N266" s="112"/>
      <c r="O266" s="112"/>
      <c r="P266" s="112"/>
      <c r="Q266" s="112"/>
      <c r="R266" s="5"/>
      <c r="S266" s="42"/>
      <c r="X266" s="5"/>
      <c r="Y266" s="5"/>
      <c r="Z266" s="5"/>
      <c r="AA266" s="5"/>
      <c r="AC266" s="23"/>
      <c r="AN266" s="5"/>
      <c r="AO266" s="6"/>
      <c r="AP266" s="6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  <c r="HT266" s="5"/>
      <c r="HU266" s="5"/>
      <c r="HV266" s="5"/>
      <c r="HW266" s="5"/>
      <c r="HX266" s="5"/>
      <c r="HY266" s="5"/>
      <c r="HZ266" s="5"/>
      <c r="IA266" s="5"/>
      <c r="IB266" s="5"/>
      <c r="IC266" s="5"/>
      <c r="ID266" s="5"/>
      <c r="IE266" s="5"/>
      <c r="IF266" s="5"/>
      <c r="IG266" s="5"/>
      <c r="IH266" s="5"/>
      <c r="II266" s="5"/>
      <c r="IJ266" s="5"/>
      <c r="IK266" s="5"/>
      <c r="IL266" s="5"/>
      <c r="IM266" s="5"/>
      <c r="IN266" s="5"/>
      <c r="IO266" s="5"/>
      <c r="IP266" s="5"/>
      <c r="IQ266" s="5"/>
      <c r="IR266" s="5"/>
      <c r="IS266" s="5"/>
      <c r="IT266" s="5"/>
      <c r="IU266" s="5"/>
      <c r="IV266" s="5"/>
      <c r="IW266" s="5"/>
      <c r="IX266" s="5"/>
      <c r="IY266" s="5"/>
    </row>
    <row r="267" spans="2:259" s="13" customFormat="1">
      <c r="B267" s="5"/>
      <c r="C267" s="5"/>
      <c r="D267" s="5"/>
      <c r="G267" s="43"/>
      <c r="H267" s="5"/>
      <c r="I267" s="5"/>
      <c r="J267" s="18"/>
      <c r="L267" s="5"/>
      <c r="M267" s="112"/>
      <c r="N267" s="112"/>
      <c r="O267" s="112"/>
      <c r="P267" s="112"/>
      <c r="Q267" s="112"/>
      <c r="R267" s="5"/>
      <c r="S267" s="42"/>
      <c r="X267" s="5"/>
      <c r="Y267" s="5"/>
      <c r="Z267" s="5"/>
      <c r="AA267" s="5"/>
      <c r="AC267" s="23"/>
      <c r="AN267" s="5"/>
      <c r="AO267" s="6"/>
      <c r="AP267" s="6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  <c r="HT267" s="5"/>
      <c r="HU267" s="5"/>
      <c r="HV267" s="5"/>
      <c r="HW267" s="5"/>
      <c r="HX267" s="5"/>
      <c r="HY267" s="5"/>
      <c r="HZ267" s="5"/>
      <c r="IA267" s="5"/>
      <c r="IB267" s="5"/>
      <c r="IC267" s="5"/>
      <c r="ID267" s="5"/>
      <c r="IE267" s="5"/>
      <c r="IF267" s="5"/>
      <c r="IG267" s="5"/>
      <c r="IH267" s="5"/>
      <c r="II267" s="5"/>
      <c r="IJ267" s="5"/>
      <c r="IK267" s="5"/>
      <c r="IL267" s="5"/>
      <c r="IM267" s="5"/>
      <c r="IN267" s="5"/>
      <c r="IO267" s="5"/>
      <c r="IP267" s="5"/>
      <c r="IQ267" s="5"/>
      <c r="IR267" s="5"/>
      <c r="IS267" s="5"/>
      <c r="IT267" s="5"/>
      <c r="IU267" s="5"/>
      <c r="IV267" s="5"/>
      <c r="IW267" s="5"/>
      <c r="IX267" s="5"/>
      <c r="IY267" s="5"/>
    </row>
    <row r="268" spans="2:259" s="13" customFormat="1">
      <c r="B268" s="5"/>
      <c r="C268" s="5"/>
      <c r="D268" s="5"/>
      <c r="G268" s="43"/>
      <c r="H268" s="5"/>
      <c r="I268" s="5"/>
      <c r="J268" s="18"/>
      <c r="L268" s="5"/>
      <c r="M268" s="112"/>
      <c r="N268" s="112"/>
      <c r="O268" s="112"/>
      <c r="P268" s="112"/>
      <c r="Q268" s="112"/>
      <c r="R268" s="5"/>
      <c r="S268" s="42"/>
      <c r="X268" s="5"/>
      <c r="Y268" s="5"/>
      <c r="Z268" s="5"/>
      <c r="AA268" s="5"/>
      <c r="AC268" s="23"/>
      <c r="AN268" s="5"/>
      <c r="AO268" s="6"/>
      <c r="AP268" s="6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  <c r="HT268" s="5"/>
      <c r="HU268" s="5"/>
      <c r="HV268" s="5"/>
      <c r="HW268" s="5"/>
      <c r="HX268" s="5"/>
      <c r="HY268" s="5"/>
      <c r="HZ268" s="5"/>
      <c r="IA268" s="5"/>
      <c r="IB268" s="5"/>
      <c r="IC268" s="5"/>
      <c r="ID268" s="5"/>
      <c r="IE268" s="5"/>
      <c r="IF268" s="5"/>
      <c r="IG268" s="5"/>
      <c r="IH268" s="5"/>
      <c r="II268" s="5"/>
      <c r="IJ268" s="5"/>
      <c r="IK268" s="5"/>
      <c r="IL268" s="5"/>
      <c r="IM268" s="5"/>
      <c r="IN268" s="5"/>
      <c r="IO268" s="5"/>
      <c r="IP268" s="5"/>
      <c r="IQ268" s="5"/>
      <c r="IR268" s="5"/>
      <c r="IS268" s="5"/>
      <c r="IT268" s="5"/>
      <c r="IU268" s="5"/>
      <c r="IV268" s="5"/>
      <c r="IW268" s="5"/>
      <c r="IX268" s="5"/>
      <c r="IY268" s="5"/>
    </row>
    <row r="269" spans="2:259" s="13" customFormat="1">
      <c r="B269" s="5"/>
      <c r="C269" s="5"/>
      <c r="D269" s="5"/>
      <c r="G269" s="43"/>
      <c r="H269" s="5"/>
      <c r="I269" s="5"/>
      <c r="J269" s="18"/>
      <c r="L269" s="5"/>
      <c r="M269" s="112"/>
      <c r="N269" s="112"/>
      <c r="O269" s="112"/>
      <c r="P269" s="112"/>
      <c r="Q269" s="112"/>
      <c r="R269" s="5"/>
      <c r="S269" s="42"/>
      <c r="X269" s="5"/>
      <c r="Y269" s="5"/>
      <c r="Z269" s="5"/>
      <c r="AA269" s="5"/>
      <c r="AC269" s="23"/>
      <c r="AN269" s="5"/>
      <c r="AO269" s="6"/>
      <c r="AP269" s="6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  <c r="HT269" s="5"/>
      <c r="HU269" s="5"/>
      <c r="HV269" s="5"/>
      <c r="HW269" s="5"/>
      <c r="HX269" s="5"/>
      <c r="HY269" s="5"/>
      <c r="HZ269" s="5"/>
      <c r="IA269" s="5"/>
      <c r="IB269" s="5"/>
      <c r="IC269" s="5"/>
      <c r="ID269" s="5"/>
      <c r="IE269" s="5"/>
      <c r="IF269" s="5"/>
      <c r="IG269" s="5"/>
      <c r="IH269" s="5"/>
      <c r="II269" s="5"/>
      <c r="IJ269" s="5"/>
      <c r="IK269" s="5"/>
      <c r="IL269" s="5"/>
      <c r="IM269" s="5"/>
      <c r="IN269" s="5"/>
      <c r="IO269" s="5"/>
      <c r="IP269" s="5"/>
      <c r="IQ269" s="5"/>
      <c r="IR269" s="5"/>
      <c r="IS269" s="5"/>
      <c r="IT269" s="5"/>
      <c r="IU269" s="5"/>
      <c r="IV269" s="5"/>
      <c r="IW269" s="5"/>
      <c r="IX269" s="5"/>
      <c r="IY269" s="5"/>
    </row>
    <row r="270" spans="2:259" s="13" customFormat="1">
      <c r="B270" s="5"/>
      <c r="C270" s="5"/>
      <c r="D270" s="5"/>
      <c r="G270" s="43"/>
      <c r="H270" s="5"/>
      <c r="I270" s="5"/>
      <c r="J270" s="18"/>
      <c r="L270" s="5"/>
      <c r="M270" s="112"/>
      <c r="N270" s="112"/>
      <c r="O270" s="112"/>
      <c r="P270" s="112"/>
      <c r="Q270" s="112"/>
      <c r="R270" s="5"/>
      <c r="S270" s="42"/>
      <c r="X270" s="5"/>
      <c r="Y270" s="5"/>
      <c r="Z270" s="5"/>
      <c r="AA270" s="5"/>
      <c r="AC270" s="23"/>
      <c r="AN270" s="5"/>
      <c r="AO270" s="6"/>
      <c r="AP270" s="6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  <c r="HQ270" s="5"/>
      <c r="HR270" s="5"/>
      <c r="HS270" s="5"/>
      <c r="HT270" s="5"/>
      <c r="HU270" s="5"/>
      <c r="HV270" s="5"/>
      <c r="HW270" s="5"/>
      <c r="HX270" s="5"/>
      <c r="HY270" s="5"/>
      <c r="HZ270" s="5"/>
      <c r="IA270" s="5"/>
      <c r="IB270" s="5"/>
      <c r="IC270" s="5"/>
      <c r="ID270" s="5"/>
      <c r="IE270" s="5"/>
      <c r="IF270" s="5"/>
      <c r="IG270" s="5"/>
      <c r="IH270" s="5"/>
      <c r="II270" s="5"/>
      <c r="IJ270" s="5"/>
      <c r="IK270" s="5"/>
      <c r="IL270" s="5"/>
      <c r="IM270" s="5"/>
      <c r="IN270" s="5"/>
      <c r="IO270" s="5"/>
      <c r="IP270" s="5"/>
      <c r="IQ270" s="5"/>
      <c r="IR270" s="5"/>
      <c r="IS270" s="5"/>
      <c r="IT270" s="5"/>
      <c r="IU270" s="5"/>
      <c r="IV270" s="5"/>
      <c r="IW270" s="5"/>
      <c r="IX270" s="5"/>
      <c r="IY270" s="5"/>
    </row>
    <row r="271" spans="2:259" s="13" customFormat="1">
      <c r="B271" s="5"/>
      <c r="C271" s="5"/>
      <c r="D271" s="5"/>
      <c r="G271" s="43"/>
      <c r="H271" s="5"/>
      <c r="I271" s="5"/>
      <c r="J271" s="18"/>
      <c r="L271" s="5"/>
      <c r="M271" s="112"/>
      <c r="N271" s="112"/>
      <c r="O271" s="112"/>
      <c r="P271" s="112"/>
      <c r="Q271" s="112"/>
      <c r="R271" s="5"/>
      <c r="S271" s="42"/>
      <c r="X271" s="5"/>
      <c r="Y271" s="5"/>
      <c r="Z271" s="5"/>
      <c r="AA271" s="5"/>
      <c r="AC271" s="23"/>
      <c r="AN271" s="5"/>
      <c r="AO271" s="6"/>
      <c r="AP271" s="6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  <c r="HT271" s="5"/>
      <c r="HU271" s="5"/>
      <c r="HV271" s="5"/>
      <c r="HW271" s="5"/>
      <c r="HX271" s="5"/>
      <c r="HY271" s="5"/>
      <c r="HZ271" s="5"/>
      <c r="IA271" s="5"/>
      <c r="IB271" s="5"/>
      <c r="IC271" s="5"/>
      <c r="ID271" s="5"/>
      <c r="IE271" s="5"/>
      <c r="IF271" s="5"/>
      <c r="IG271" s="5"/>
      <c r="IH271" s="5"/>
      <c r="II271" s="5"/>
      <c r="IJ271" s="5"/>
      <c r="IK271" s="5"/>
      <c r="IL271" s="5"/>
      <c r="IM271" s="5"/>
      <c r="IN271" s="5"/>
      <c r="IO271" s="5"/>
      <c r="IP271" s="5"/>
      <c r="IQ271" s="5"/>
      <c r="IR271" s="5"/>
      <c r="IS271" s="5"/>
      <c r="IT271" s="5"/>
      <c r="IU271" s="5"/>
      <c r="IV271" s="5"/>
      <c r="IW271" s="5"/>
      <c r="IX271" s="5"/>
      <c r="IY271" s="5"/>
    </row>
    <row r="272" spans="2:259" s="13" customFormat="1">
      <c r="B272" s="5"/>
      <c r="C272" s="5"/>
      <c r="D272" s="5"/>
      <c r="G272" s="43"/>
      <c r="H272" s="5"/>
      <c r="I272" s="5"/>
      <c r="J272" s="18"/>
      <c r="L272" s="5"/>
      <c r="M272" s="112"/>
      <c r="N272" s="112"/>
      <c r="O272" s="112"/>
      <c r="P272" s="112"/>
      <c r="Q272" s="112"/>
      <c r="R272" s="5"/>
      <c r="S272" s="42"/>
      <c r="X272" s="5"/>
      <c r="Y272" s="5"/>
      <c r="Z272" s="5"/>
      <c r="AA272" s="5"/>
      <c r="AC272" s="23"/>
      <c r="AN272" s="5"/>
      <c r="AO272" s="6"/>
      <c r="AP272" s="6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  <c r="HQ272" s="5"/>
      <c r="HR272" s="5"/>
      <c r="HS272" s="5"/>
      <c r="HT272" s="5"/>
      <c r="HU272" s="5"/>
      <c r="HV272" s="5"/>
      <c r="HW272" s="5"/>
      <c r="HX272" s="5"/>
      <c r="HY272" s="5"/>
      <c r="HZ272" s="5"/>
      <c r="IA272" s="5"/>
      <c r="IB272" s="5"/>
      <c r="IC272" s="5"/>
      <c r="ID272" s="5"/>
      <c r="IE272" s="5"/>
      <c r="IF272" s="5"/>
      <c r="IG272" s="5"/>
      <c r="IH272" s="5"/>
      <c r="II272" s="5"/>
      <c r="IJ272" s="5"/>
      <c r="IK272" s="5"/>
      <c r="IL272" s="5"/>
      <c r="IM272" s="5"/>
      <c r="IN272" s="5"/>
      <c r="IO272" s="5"/>
      <c r="IP272" s="5"/>
      <c r="IQ272" s="5"/>
      <c r="IR272" s="5"/>
      <c r="IS272" s="5"/>
      <c r="IT272" s="5"/>
      <c r="IU272" s="5"/>
      <c r="IV272" s="5"/>
      <c r="IW272" s="5"/>
      <c r="IX272" s="5"/>
      <c r="IY272" s="5"/>
    </row>
    <row r="273" spans="2:259" s="13" customFormat="1">
      <c r="B273" s="5"/>
      <c r="C273" s="5"/>
      <c r="D273" s="5"/>
      <c r="G273" s="43"/>
      <c r="H273" s="5"/>
      <c r="I273" s="5"/>
      <c r="J273" s="18"/>
      <c r="L273" s="5"/>
      <c r="M273" s="112"/>
      <c r="N273" s="112"/>
      <c r="O273" s="112"/>
      <c r="P273" s="112"/>
      <c r="Q273" s="112"/>
      <c r="R273" s="5"/>
      <c r="S273" s="42"/>
      <c r="X273" s="5"/>
      <c r="Y273" s="5"/>
      <c r="Z273" s="5"/>
      <c r="AA273" s="5"/>
      <c r="AC273" s="23"/>
      <c r="AN273" s="5"/>
      <c r="AO273" s="6"/>
      <c r="AP273" s="6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/>
      <c r="HN273" s="5"/>
      <c r="HO273" s="5"/>
      <c r="HP273" s="5"/>
      <c r="HQ273" s="5"/>
      <c r="HR273" s="5"/>
      <c r="HS273" s="5"/>
      <c r="HT273" s="5"/>
      <c r="HU273" s="5"/>
      <c r="HV273" s="5"/>
      <c r="HW273" s="5"/>
      <c r="HX273" s="5"/>
      <c r="HY273" s="5"/>
      <c r="HZ273" s="5"/>
      <c r="IA273" s="5"/>
      <c r="IB273" s="5"/>
      <c r="IC273" s="5"/>
      <c r="ID273" s="5"/>
      <c r="IE273" s="5"/>
      <c r="IF273" s="5"/>
      <c r="IG273" s="5"/>
      <c r="IH273" s="5"/>
      <c r="II273" s="5"/>
      <c r="IJ273" s="5"/>
      <c r="IK273" s="5"/>
      <c r="IL273" s="5"/>
      <c r="IM273" s="5"/>
      <c r="IN273" s="5"/>
      <c r="IO273" s="5"/>
      <c r="IP273" s="5"/>
      <c r="IQ273" s="5"/>
      <c r="IR273" s="5"/>
      <c r="IS273" s="5"/>
      <c r="IT273" s="5"/>
      <c r="IU273" s="5"/>
      <c r="IV273" s="5"/>
      <c r="IW273" s="5"/>
      <c r="IX273" s="5"/>
      <c r="IY273" s="5"/>
    </row>
    <row r="274" spans="2:259" s="13" customFormat="1">
      <c r="B274" s="5"/>
      <c r="C274" s="5"/>
      <c r="D274" s="5"/>
      <c r="G274" s="43"/>
      <c r="H274" s="5"/>
      <c r="I274" s="5"/>
      <c r="J274" s="18"/>
      <c r="L274" s="5"/>
      <c r="M274" s="112"/>
      <c r="N274" s="112"/>
      <c r="O274" s="112"/>
      <c r="P274" s="112"/>
      <c r="Q274" s="112"/>
      <c r="R274" s="5"/>
      <c r="S274" s="42"/>
      <c r="X274" s="5"/>
      <c r="Y274" s="5"/>
      <c r="Z274" s="5"/>
      <c r="AA274" s="5"/>
      <c r="AC274" s="23"/>
      <c r="AN274" s="5"/>
      <c r="AO274" s="6"/>
      <c r="AP274" s="6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  <c r="HQ274" s="5"/>
      <c r="HR274" s="5"/>
      <c r="HS274" s="5"/>
      <c r="HT274" s="5"/>
      <c r="HU274" s="5"/>
      <c r="HV274" s="5"/>
      <c r="HW274" s="5"/>
      <c r="HX274" s="5"/>
      <c r="HY274" s="5"/>
      <c r="HZ274" s="5"/>
      <c r="IA274" s="5"/>
      <c r="IB274" s="5"/>
      <c r="IC274" s="5"/>
      <c r="ID274" s="5"/>
      <c r="IE274" s="5"/>
      <c r="IF274" s="5"/>
      <c r="IG274" s="5"/>
      <c r="IH274" s="5"/>
      <c r="II274" s="5"/>
      <c r="IJ274" s="5"/>
      <c r="IK274" s="5"/>
      <c r="IL274" s="5"/>
      <c r="IM274" s="5"/>
      <c r="IN274" s="5"/>
      <c r="IO274" s="5"/>
      <c r="IP274" s="5"/>
      <c r="IQ274" s="5"/>
      <c r="IR274" s="5"/>
      <c r="IS274" s="5"/>
      <c r="IT274" s="5"/>
      <c r="IU274" s="5"/>
      <c r="IV274" s="5"/>
      <c r="IW274" s="5"/>
      <c r="IX274" s="5"/>
      <c r="IY274" s="5"/>
    </row>
    <row r="275" spans="2:259" s="13" customFormat="1">
      <c r="B275" s="5"/>
      <c r="C275" s="5"/>
      <c r="D275" s="5"/>
      <c r="G275" s="43"/>
      <c r="H275" s="5"/>
      <c r="I275" s="5"/>
      <c r="J275" s="18"/>
      <c r="L275" s="5"/>
      <c r="M275" s="112"/>
      <c r="N275" s="112"/>
      <c r="O275" s="112"/>
      <c r="P275" s="112"/>
      <c r="Q275" s="112"/>
      <c r="R275" s="5"/>
      <c r="S275" s="42"/>
      <c r="X275" s="5"/>
      <c r="Y275" s="5"/>
      <c r="Z275" s="5"/>
      <c r="AA275" s="5"/>
      <c r="AC275" s="23"/>
      <c r="AN275" s="5"/>
      <c r="AO275" s="6"/>
      <c r="AP275" s="6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  <c r="HQ275" s="5"/>
      <c r="HR275" s="5"/>
      <c r="HS275" s="5"/>
      <c r="HT275" s="5"/>
      <c r="HU275" s="5"/>
      <c r="HV275" s="5"/>
      <c r="HW275" s="5"/>
      <c r="HX275" s="5"/>
      <c r="HY275" s="5"/>
      <c r="HZ275" s="5"/>
      <c r="IA275" s="5"/>
      <c r="IB275" s="5"/>
      <c r="IC275" s="5"/>
      <c r="ID275" s="5"/>
      <c r="IE275" s="5"/>
      <c r="IF275" s="5"/>
      <c r="IG275" s="5"/>
      <c r="IH275" s="5"/>
      <c r="II275" s="5"/>
      <c r="IJ275" s="5"/>
      <c r="IK275" s="5"/>
      <c r="IL275" s="5"/>
      <c r="IM275" s="5"/>
      <c r="IN275" s="5"/>
      <c r="IO275" s="5"/>
      <c r="IP275" s="5"/>
      <c r="IQ275" s="5"/>
      <c r="IR275" s="5"/>
      <c r="IS275" s="5"/>
      <c r="IT275" s="5"/>
      <c r="IU275" s="5"/>
      <c r="IV275" s="5"/>
      <c r="IW275" s="5"/>
      <c r="IX275" s="5"/>
      <c r="IY275" s="5"/>
    </row>
    <row r="276" spans="2:259" s="13" customFormat="1">
      <c r="B276" s="5"/>
      <c r="C276" s="5"/>
      <c r="D276" s="5"/>
      <c r="G276" s="43"/>
      <c r="H276" s="5"/>
      <c r="I276" s="5"/>
      <c r="J276" s="18"/>
      <c r="L276" s="5"/>
      <c r="M276" s="112"/>
      <c r="N276" s="112"/>
      <c r="O276" s="112"/>
      <c r="P276" s="112"/>
      <c r="Q276" s="112"/>
      <c r="R276" s="5"/>
      <c r="S276" s="42"/>
      <c r="X276" s="5"/>
      <c r="Y276" s="5"/>
      <c r="Z276" s="5"/>
      <c r="AA276" s="5"/>
      <c r="AC276" s="23"/>
      <c r="AN276" s="5"/>
      <c r="AO276" s="6"/>
      <c r="AP276" s="6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  <c r="HQ276" s="5"/>
      <c r="HR276" s="5"/>
      <c r="HS276" s="5"/>
      <c r="HT276" s="5"/>
      <c r="HU276" s="5"/>
      <c r="HV276" s="5"/>
      <c r="HW276" s="5"/>
      <c r="HX276" s="5"/>
      <c r="HY276" s="5"/>
      <c r="HZ276" s="5"/>
      <c r="IA276" s="5"/>
      <c r="IB276" s="5"/>
      <c r="IC276" s="5"/>
      <c r="ID276" s="5"/>
      <c r="IE276" s="5"/>
      <c r="IF276" s="5"/>
      <c r="IG276" s="5"/>
      <c r="IH276" s="5"/>
      <c r="II276" s="5"/>
      <c r="IJ276" s="5"/>
      <c r="IK276" s="5"/>
      <c r="IL276" s="5"/>
      <c r="IM276" s="5"/>
      <c r="IN276" s="5"/>
      <c r="IO276" s="5"/>
      <c r="IP276" s="5"/>
      <c r="IQ276" s="5"/>
      <c r="IR276" s="5"/>
      <c r="IS276" s="5"/>
      <c r="IT276" s="5"/>
      <c r="IU276" s="5"/>
      <c r="IV276" s="5"/>
      <c r="IW276" s="5"/>
      <c r="IX276" s="5"/>
      <c r="IY276" s="5"/>
    </row>
    <row r="277" spans="2:259" s="13" customFormat="1">
      <c r="B277" s="5"/>
      <c r="C277" s="5"/>
      <c r="D277" s="5"/>
      <c r="G277" s="43"/>
      <c r="H277" s="5"/>
      <c r="I277" s="5"/>
      <c r="J277" s="18"/>
      <c r="L277" s="5"/>
      <c r="M277" s="112"/>
      <c r="N277" s="112"/>
      <c r="O277" s="112"/>
      <c r="P277" s="112"/>
      <c r="Q277" s="112"/>
      <c r="R277" s="5"/>
      <c r="S277" s="42"/>
      <c r="X277" s="5"/>
      <c r="Y277" s="5"/>
      <c r="Z277" s="5"/>
      <c r="AA277" s="5"/>
      <c r="AC277" s="23"/>
      <c r="AN277" s="5"/>
      <c r="AO277" s="6"/>
      <c r="AP277" s="6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  <c r="HT277" s="5"/>
      <c r="HU277" s="5"/>
      <c r="HV277" s="5"/>
      <c r="HW277" s="5"/>
      <c r="HX277" s="5"/>
      <c r="HY277" s="5"/>
      <c r="HZ277" s="5"/>
      <c r="IA277" s="5"/>
      <c r="IB277" s="5"/>
      <c r="IC277" s="5"/>
      <c r="ID277" s="5"/>
      <c r="IE277" s="5"/>
      <c r="IF277" s="5"/>
      <c r="IG277" s="5"/>
      <c r="IH277" s="5"/>
      <c r="II277" s="5"/>
      <c r="IJ277" s="5"/>
      <c r="IK277" s="5"/>
      <c r="IL277" s="5"/>
      <c r="IM277" s="5"/>
      <c r="IN277" s="5"/>
      <c r="IO277" s="5"/>
      <c r="IP277" s="5"/>
      <c r="IQ277" s="5"/>
      <c r="IR277" s="5"/>
      <c r="IS277" s="5"/>
      <c r="IT277" s="5"/>
      <c r="IU277" s="5"/>
      <c r="IV277" s="5"/>
      <c r="IW277" s="5"/>
      <c r="IX277" s="5"/>
      <c r="IY277" s="5"/>
    </row>
    <row r="278" spans="2:259" s="13" customFormat="1">
      <c r="B278" s="5"/>
      <c r="C278" s="5"/>
      <c r="D278" s="5"/>
      <c r="G278" s="43"/>
      <c r="H278" s="5"/>
      <c r="I278" s="5"/>
      <c r="J278" s="18"/>
      <c r="L278" s="5"/>
      <c r="M278" s="112"/>
      <c r="N278" s="112"/>
      <c r="O278" s="112"/>
      <c r="P278" s="112"/>
      <c r="Q278" s="112"/>
      <c r="R278" s="5"/>
      <c r="S278" s="42"/>
      <c r="X278" s="5"/>
      <c r="Y278" s="5"/>
      <c r="Z278" s="5"/>
      <c r="AA278" s="5"/>
      <c r="AC278" s="23"/>
      <c r="AN278" s="5"/>
      <c r="AO278" s="6"/>
      <c r="AP278" s="6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  <c r="HT278" s="5"/>
      <c r="HU278" s="5"/>
      <c r="HV278" s="5"/>
      <c r="HW278" s="5"/>
      <c r="HX278" s="5"/>
      <c r="HY278" s="5"/>
      <c r="HZ278" s="5"/>
      <c r="IA278" s="5"/>
      <c r="IB278" s="5"/>
      <c r="IC278" s="5"/>
      <c r="ID278" s="5"/>
      <c r="IE278" s="5"/>
      <c r="IF278" s="5"/>
      <c r="IG278" s="5"/>
      <c r="IH278" s="5"/>
      <c r="II278" s="5"/>
      <c r="IJ278" s="5"/>
      <c r="IK278" s="5"/>
      <c r="IL278" s="5"/>
      <c r="IM278" s="5"/>
      <c r="IN278" s="5"/>
      <c r="IO278" s="5"/>
      <c r="IP278" s="5"/>
      <c r="IQ278" s="5"/>
      <c r="IR278" s="5"/>
      <c r="IS278" s="5"/>
      <c r="IT278" s="5"/>
      <c r="IU278" s="5"/>
      <c r="IV278" s="5"/>
      <c r="IW278" s="5"/>
      <c r="IX278" s="5"/>
      <c r="IY278" s="5"/>
    </row>
    <row r="279" spans="2:259" s="13" customFormat="1">
      <c r="B279" s="5"/>
      <c r="C279" s="5"/>
      <c r="D279" s="5"/>
      <c r="G279" s="43"/>
      <c r="H279" s="5"/>
      <c r="I279" s="5"/>
      <c r="J279" s="18"/>
      <c r="L279" s="5"/>
      <c r="M279" s="112"/>
      <c r="N279" s="112"/>
      <c r="O279" s="112"/>
      <c r="P279" s="112"/>
      <c r="Q279" s="112"/>
      <c r="R279" s="5"/>
      <c r="S279" s="42"/>
      <c r="X279" s="5"/>
      <c r="Y279" s="5"/>
      <c r="Z279" s="5"/>
      <c r="AA279" s="5"/>
      <c r="AC279" s="23"/>
      <c r="AN279" s="5"/>
      <c r="AO279" s="6"/>
      <c r="AP279" s="6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  <c r="HT279" s="5"/>
      <c r="HU279" s="5"/>
      <c r="HV279" s="5"/>
      <c r="HW279" s="5"/>
      <c r="HX279" s="5"/>
      <c r="HY279" s="5"/>
      <c r="HZ279" s="5"/>
      <c r="IA279" s="5"/>
      <c r="IB279" s="5"/>
      <c r="IC279" s="5"/>
      <c r="ID279" s="5"/>
      <c r="IE279" s="5"/>
      <c r="IF279" s="5"/>
      <c r="IG279" s="5"/>
      <c r="IH279" s="5"/>
      <c r="II279" s="5"/>
      <c r="IJ279" s="5"/>
      <c r="IK279" s="5"/>
      <c r="IL279" s="5"/>
      <c r="IM279" s="5"/>
      <c r="IN279" s="5"/>
      <c r="IO279" s="5"/>
      <c r="IP279" s="5"/>
      <c r="IQ279" s="5"/>
      <c r="IR279" s="5"/>
      <c r="IS279" s="5"/>
      <c r="IT279" s="5"/>
      <c r="IU279" s="5"/>
      <c r="IV279" s="5"/>
      <c r="IW279" s="5"/>
      <c r="IX279" s="5"/>
      <c r="IY279" s="5"/>
    </row>
    <row r="280" spans="2:259" s="13" customFormat="1">
      <c r="B280" s="5"/>
      <c r="C280" s="5"/>
      <c r="D280" s="5"/>
      <c r="G280" s="43"/>
      <c r="H280" s="5"/>
      <c r="I280" s="5"/>
      <c r="J280" s="18"/>
      <c r="L280" s="5"/>
      <c r="M280" s="112"/>
      <c r="N280" s="112"/>
      <c r="O280" s="112"/>
      <c r="P280" s="112"/>
      <c r="Q280" s="112"/>
      <c r="R280" s="5"/>
      <c r="S280" s="42"/>
      <c r="X280" s="5"/>
      <c r="Y280" s="5"/>
      <c r="Z280" s="5"/>
      <c r="AA280" s="5"/>
      <c r="AC280" s="23"/>
      <c r="AN280" s="5"/>
      <c r="AO280" s="6"/>
      <c r="AP280" s="6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  <c r="IF280" s="5"/>
      <c r="IG280" s="5"/>
      <c r="IH280" s="5"/>
      <c r="II280" s="5"/>
      <c r="IJ280" s="5"/>
      <c r="IK280" s="5"/>
      <c r="IL280" s="5"/>
      <c r="IM280" s="5"/>
      <c r="IN280" s="5"/>
      <c r="IO280" s="5"/>
      <c r="IP280" s="5"/>
      <c r="IQ280" s="5"/>
      <c r="IR280" s="5"/>
      <c r="IS280" s="5"/>
      <c r="IT280" s="5"/>
      <c r="IU280" s="5"/>
      <c r="IV280" s="5"/>
      <c r="IW280" s="5"/>
      <c r="IX280" s="5"/>
      <c r="IY280" s="5"/>
    </row>
    <row r="281" spans="2:259" s="13" customFormat="1">
      <c r="B281" s="5"/>
      <c r="C281" s="5"/>
      <c r="D281" s="5"/>
      <c r="G281" s="43"/>
      <c r="H281" s="5"/>
      <c r="I281" s="5"/>
      <c r="J281" s="18"/>
      <c r="L281" s="5"/>
      <c r="M281" s="112"/>
      <c r="N281" s="112"/>
      <c r="O281" s="112"/>
      <c r="P281" s="112"/>
      <c r="Q281" s="112"/>
      <c r="R281" s="5"/>
      <c r="S281" s="42"/>
      <c r="X281" s="5"/>
      <c r="Y281" s="5"/>
      <c r="Z281" s="5"/>
      <c r="AA281" s="5"/>
      <c r="AC281" s="23"/>
      <c r="AN281" s="5"/>
      <c r="AO281" s="6"/>
      <c r="AP281" s="6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  <c r="IF281" s="5"/>
      <c r="IG281" s="5"/>
      <c r="IH281" s="5"/>
      <c r="II281" s="5"/>
      <c r="IJ281" s="5"/>
      <c r="IK281" s="5"/>
      <c r="IL281" s="5"/>
      <c r="IM281" s="5"/>
      <c r="IN281" s="5"/>
      <c r="IO281" s="5"/>
      <c r="IP281" s="5"/>
      <c r="IQ281" s="5"/>
      <c r="IR281" s="5"/>
      <c r="IS281" s="5"/>
      <c r="IT281" s="5"/>
      <c r="IU281" s="5"/>
      <c r="IV281" s="5"/>
      <c r="IW281" s="5"/>
      <c r="IX281" s="5"/>
      <c r="IY281" s="5"/>
    </row>
    <row r="282" spans="2:259" s="13" customFormat="1">
      <c r="B282" s="5"/>
      <c r="C282" s="5"/>
      <c r="D282" s="5"/>
      <c r="G282" s="43"/>
      <c r="H282" s="5"/>
      <c r="I282" s="5"/>
      <c r="J282" s="18"/>
      <c r="L282" s="5"/>
      <c r="M282" s="112"/>
      <c r="N282" s="112"/>
      <c r="O282" s="112"/>
      <c r="P282" s="112"/>
      <c r="Q282" s="112"/>
      <c r="R282" s="5"/>
      <c r="S282" s="42"/>
      <c r="X282" s="5"/>
      <c r="Y282" s="5"/>
      <c r="Z282" s="5"/>
      <c r="AA282" s="5"/>
      <c r="AC282" s="23"/>
      <c r="AN282" s="5"/>
      <c r="AO282" s="6"/>
      <c r="AP282" s="6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  <c r="HT282" s="5"/>
      <c r="HU282" s="5"/>
      <c r="HV282" s="5"/>
      <c r="HW282" s="5"/>
      <c r="HX282" s="5"/>
      <c r="HY282" s="5"/>
      <c r="HZ282" s="5"/>
      <c r="IA282" s="5"/>
      <c r="IB282" s="5"/>
      <c r="IC282" s="5"/>
      <c r="ID282" s="5"/>
      <c r="IE282" s="5"/>
      <c r="IF282" s="5"/>
      <c r="IG282" s="5"/>
      <c r="IH282" s="5"/>
      <c r="II282" s="5"/>
      <c r="IJ282" s="5"/>
      <c r="IK282" s="5"/>
      <c r="IL282" s="5"/>
      <c r="IM282" s="5"/>
      <c r="IN282" s="5"/>
      <c r="IO282" s="5"/>
      <c r="IP282" s="5"/>
      <c r="IQ282" s="5"/>
      <c r="IR282" s="5"/>
      <c r="IS282" s="5"/>
      <c r="IT282" s="5"/>
      <c r="IU282" s="5"/>
      <c r="IV282" s="5"/>
      <c r="IW282" s="5"/>
      <c r="IX282" s="5"/>
      <c r="IY282" s="5"/>
    </row>
    <row r="283" spans="2:259" s="13" customFormat="1">
      <c r="B283" s="5"/>
      <c r="C283" s="5"/>
      <c r="D283" s="5"/>
      <c r="G283" s="43"/>
      <c r="H283" s="5"/>
      <c r="I283" s="5"/>
      <c r="J283" s="18"/>
      <c r="L283" s="5"/>
      <c r="M283" s="112"/>
      <c r="N283" s="112"/>
      <c r="O283" s="112"/>
      <c r="P283" s="112"/>
      <c r="Q283" s="112"/>
      <c r="R283" s="5"/>
      <c r="S283" s="42"/>
      <c r="X283" s="5"/>
      <c r="Y283" s="5"/>
      <c r="Z283" s="5"/>
      <c r="AA283" s="5"/>
      <c r="AC283" s="23"/>
      <c r="AN283" s="5"/>
      <c r="AO283" s="6"/>
      <c r="AP283" s="6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  <c r="HT283" s="5"/>
      <c r="HU283" s="5"/>
      <c r="HV283" s="5"/>
      <c r="HW283" s="5"/>
      <c r="HX283" s="5"/>
      <c r="HY283" s="5"/>
      <c r="HZ283" s="5"/>
      <c r="IA283" s="5"/>
      <c r="IB283" s="5"/>
      <c r="IC283" s="5"/>
      <c r="ID283" s="5"/>
      <c r="IE283" s="5"/>
      <c r="IF283" s="5"/>
      <c r="IG283" s="5"/>
      <c r="IH283" s="5"/>
      <c r="II283" s="5"/>
      <c r="IJ283" s="5"/>
      <c r="IK283" s="5"/>
      <c r="IL283" s="5"/>
      <c r="IM283" s="5"/>
      <c r="IN283" s="5"/>
      <c r="IO283" s="5"/>
      <c r="IP283" s="5"/>
      <c r="IQ283" s="5"/>
      <c r="IR283" s="5"/>
      <c r="IS283" s="5"/>
      <c r="IT283" s="5"/>
      <c r="IU283" s="5"/>
      <c r="IV283" s="5"/>
      <c r="IW283" s="5"/>
      <c r="IX283" s="5"/>
      <c r="IY283" s="5"/>
    </row>
    <row r="284" spans="2:259" s="13" customFormat="1">
      <c r="B284" s="5"/>
      <c r="C284" s="5"/>
      <c r="D284" s="5"/>
      <c r="G284" s="43"/>
      <c r="H284" s="5"/>
      <c r="I284" s="5"/>
      <c r="J284" s="18"/>
      <c r="L284" s="5"/>
      <c r="M284" s="112"/>
      <c r="N284" s="112"/>
      <c r="O284" s="112"/>
      <c r="P284" s="112"/>
      <c r="Q284" s="112"/>
      <c r="R284" s="5"/>
      <c r="S284" s="42"/>
      <c r="X284" s="5"/>
      <c r="Y284" s="5"/>
      <c r="Z284" s="5"/>
      <c r="AA284" s="5"/>
      <c r="AC284" s="23"/>
      <c r="AN284" s="5"/>
      <c r="AO284" s="6"/>
      <c r="AP284" s="6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  <c r="IF284" s="5"/>
      <c r="IG284" s="5"/>
      <c r="IH284" s="5"/>
      <c r="II284" s="5"/>
      <c r="IJ284" s="5"/>
      <c r="IK284" s="5"/>
      <c r="IL284" s="5"/>
      <c r="IM284" s="5"/>
      <c r="IN284" s="5"/>
      <c r="IO284" s="5"/>
      <c r="IP284" s="5"/>
      <c r="IQ284" s="5"/>
      <c r="IR284" s="5"/>
      <c r="IS284" s="5"/>
      <c r="IT284" s="5"/>
      <c r="IU284" s="5"/>
      <c r="IV284" s="5"/>
      <c r="IW284" s="5"/>
      <c r="IX284" s="5"/>
      <c r="IY284" s="5"/>
    </row>
    <row r="285" spans="2:259" s="13" customFormat="1">
      <c r="B285" s="5"/>
      <c r="C285" s="5"/>
      <c r="D285" s="5"/>
      <c r="G285" s="43"/>
      <c r="H285" s="5"/>
      <c r="I285" s="5"/>
      <c r="J285" s="18"/>
      <c r="L285" s="5"/>
      <c r="M285" s="112"/>
      <c r="N285" s="112"/>
      <c r="O285" s="112"/>
      <c r="P285" s="112"/>
      <c r="Q285" s="112"/>
      <c r="R285" s="5"/>
      <c r="S285" s="42"/>
      <c r="X285" s="5"/>
      <c r="Y285" s="5"/>
      <c r="Z285" s="5"/>
      <c r="AA285" s="5"/>
      <c r="AC285" s="23"/>
      <c r="AN285" s="5"/>
      <c r="AO285" s="6"/>
      <c r="AP285" s="6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  <c r="HT285" s="5"/>
      <c r="HU285" s="5"/>
      <c r="HV285" s="5"/>
      <c r="HW285" s="5"/>
      <c r="HX285" s="5"/>
      <c r="HY285" s="5"/>
      <c r="HZ285" s="5"/>
      <c r="IA285" s="5"/>
      <c r="IB285" s="5"/>
      <c r="IC285" s="5"/>
      <c r="ID285" s="5"/>
      <c r="IE285" s="5"/>
      <c r="IF285" s="5"/>
      <c r="IG285" s="5"/>
      <c r="IH285" s="5"/>
      <c r="II285" s="5"/>
      <c r="IJ285" s="5"/>
      <c r="IK285" s="5"/>
      <c r="IL285" s="5"/>
      <c r="IM285" s="5"/>
      <c r="IN285" s="5"/>
      <c r="IO285" s="5"/>
      <c r="IP285" s="5"/>
      <c r="IQ285" s="5"/>
      <c r="IR285" s="5"/>
      <c r="IS285" s="5"/>
      <c r="IT285" s="5"/>
      <c r="IU285" s="5"/>
      <c r="IV285" s="5"/>
      <c r="IW285" s="5"/>
      <c r="IX285" s="5"/>
      <c r="IY285" s="5"/>
    </row>
    <row r="286" spans="2:259" s="13" customFormat="1">
      <c r="B286" s="5"/>
      <c r="C286" s="5"/>
      <c r="D286" s="5"/>
      <c r="G286" s="43"/>
      <c r="H286" s="5"/>
      <c r="I286" s="5"/>
      <c r="J286" s="18"/>
      <c r="L286" s="5"/>
      <c r="M286" s="112"/>
      <c r="N286" s="112"/>
      <c r="O286" s="112"/>
      <c r="P286" s="112"/>
      <c r="Q286" s="112"/>
      <c r="R286" s="5"/>
      <c r="S286" s="42"/>
      <c r="X286" s="5"/>
      <c r="Y286" s="5"/>
      <c r="Z286" s="5"/>
      <c r="AA286" s="5"/>
      <c r="AC286" s="23"/>
      <c r="AN286" s="5"/>
      <c r="AO286" s="6"/>
      <c r="AP286" s="6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  <c r="HT286" s="5"/>
      <c r="HU286" s="5"/>
      <c r="HV286" s="5"/>
      <c r="HW286" s="5"/>
      <c r="HX286" s="5"/>
      <c r="HY286" s="5"/>
      <c r="HZ286" s="5"/>
      <c r="IA286" s="5"/>
      <c r="IB286" s="5"/>
      <c r="IC286" s="5"/>
      <c r="ID286" s="5"/>
      <c r="IE286" s="5"/>
      <c r="IF286" s="5"/>
      <c r="IG286" s="5"/>
      <c r="IH286" s="5"/>
      <c r="II286" s="5"/>
      <c r="IJ286" s="5"/>
      <c r="IK286" s="5"/>
      <c r="IL286" s="5"/>
      <c r="IM286" s="5"/>
      <c r="IN286" s="5"/>
      <c r="IO286" s="5"/>
      <c r="IP286" s="5"/>
      <c r="IQ286" s="5"/>
      <c r="IR286" s="5"/>
      <c r="IS286" s="5"/>
      <c r="IT286" s="5"/>
      <c r="IU286" s="5"/>
      <c r="IV286" s="5"/>
      <c r="IW286" s="5"/>
      <c r="IX286" s="5"/>
      <c r="IY286" s="5"/>
    </row>
    <row r="287" spans="2:259" s="13" customFormat="1">
      <c r="B287" s="5"/>
      <c r="C287" s="5"/>
      <c r="D287" s="5"/>
      <c r="G287" s="43"/>
      <c r="H287" s="5"/>
      <c r="I287" s="5"/>
      <c r="J287" s="18"/>
      <c r="L287" s="5"/>
      <c r="M287" s="112"/>
      <c r="N287" s="112"/>
      <c r="O287" s="112"/>
      <c r="P287" s="112"/>
      <c r="Q287" s="112"/>
      <c r="R287" s="5"/>
      <c r="S287" s="42"/>
      <c r="X287" s="5"/>
      <c r="Y287" s="5"/>
      <c r="Z287" s="5"/>
      <c r="AA287" s="5"/>
      <c r="AC287" s="23"/>
      <c r="AN287" s="5"/>
      <c r="AO287" s="6"/>
      <c r="AP287" s="6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  <c r="HT287" s="5"/>
      <c r="HU287" s="5"/>
      <c r="HV287" s="5"/>
      <c r="HW287" s="5"/>
      <c r="HX287" s="5"/>
      <c r="HY287" s="5"/>
      <c r="HZ287" s="5"/>
      <c r="IA287" s="5"/>
      <c r="IB287" s="5"/>
      <c r="IC287" s="5"/>
      <c r="ID287" s="5"/>
      <c r="IE287" s="5"/>
      <c r="IF287" s="5"/>
      <c r="IG287" s="5"/>
      <c r="IH287" s="5"/>
      <c r="II287" s="5"/>
      <c r="IJ287" s="5"/>
      <c r="IK287" s="5"/>
      <c r="IL287" s="5"/>
      <c r="IM287" s="5"/>
      <c r="IN287" s="5"/>
      <c r="IO287" s="5"/>
      <c r="IP287" s="5"/>
      <c r="IQ287" s="5"/>
      <c r="IR287" s="5"/>
      <c r="IS287" s="5"/>
      <c r="IT287" s="5"/>
      <c r="IU287" s="5"/>
      <c r="IV287" s="5"/>
      <c r="IW287" s="5"/>
      <c r="IX287" s="5"/>
      <c r="IY287" s="5"/>
    </row>
    <row r="288" spans="2:259" s="13" customFormat="1">
      <c r="B288" s="5"/>
      <c r="C288" s="5"/>
      <c r="D288" s="5"/>
      <c r="G288" s="43"/>
      <c r="H288" s="5"/>
      <c r="I288" s="5"/>
      <c r="J288" s="18"/>
      <c r="L288" s="5"/>
      <c r="M288" s="112"/>
      <c r="N288" s="112"/>
      <c r="O288" s="112"/>
      <c r="P288" s="112"/>
      <c r="Q288" s="112"/>
      <c r="R288" s="5"/>
      <c r="S288" s="42"/>
      <c r="X288" s="5"/>
      <c r="Y288" s="5"/>
      <c r="Z288" s="5"/>
      <c r="AA288" s="5"/>
      <c r="AC288" s="23"/>
      <c r="AN288" s="5"/>
      <c r="AO288" s="6"/>
      <c r="AP288" s="6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  <c r="HT288" s="5"/>
      <c r="HU288" s="5"/>
      <c r="HV288" s="5"/>
      <c r="HW288" s="5"/>
      <c r="HX288" s="5"/>
      <c r="HY288" s="5"/>
      <c r="HZ288" s="5"/>
      <c r="IA288" s="5"/>
      <c r="IB288" s="5"/>
      <c r="IC288" s="5"/>
      <c r="ID288" s="5"/>
      <c r="IE288" s="5"/>
      <c r="IF288" s="5"/>
      <c r="IG288" s="5"/>
      <c r="IH288" s="5"/>
      <c r="II288" s="5"/>
      <c r="IJ288" s="5"/>
      <c r="IK288" s="5"/>
      <c r="IL288" s="5"/>
      <c r="IM288" s="5"/>
      <c r="IN288" s="5"/>
      <c r="IO288" s="5"/>
      <c r="IP288" s="5"/>
      <c r="IQ288" s="5"/>
      <c r="IR288" s="5"/>
      <c r="IS288" s="5"/>
      <c r="IT288" s="5"/>
      <c r="IU288" s="5"/>
      <c r="IV288" s="5"/>
      <c r="IW288" s="5"/>
      <c r="IX288" s="5"/>
      <c r="IY288" s="5"/>
    </row>
    <row r="289" spans="2:259" s="13" customFormat="1">
      <c r="B289" s="5"/>
      <c r="C289" s="5"/>
      <c r="D289" s="5"/>
      <c r="G289" s="43"/>
      <c r="H289" s="5"/>
      <c r="I289" s="5"/>
      <c r="J289" s="18"/>
      <c r="L289" s="5"/>
      <c r="M289" s="112"/>
      <c r="N289" s="112"/>
      <c r="O289" s="112"/>
      <c r="P289" s="112"/>
      <c r="Q289" s="112"/>
      <c r="R289" s="5"/>
      <c r="S289" s="42"/>
      <c r="X289" s="5"/>
      <c r="Y289" s="5"/>
      <c r="Z289" s="5"/>
      <c r="AA289" s="5"/>
      <c r="AC289" s="23"/>
      <c r="AN289" s="5"/>
      <c r="AO289" s="6"/>
      <c r="AP289" s="6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  <c r="HN289" s="5"/>
      <c r="HO289" s="5"/>
      <c r="HP289" s="5"/>
      <c r="HQ289" s="5"/>
      <c r="HR289" s="5"/>
      <c r="HS289" s="5"/>
      <c r="HT289" s="5"/>
      <c r="HU289" s="5"/>
      <c r="HV289" s="5"/>
      <c r="HW289" s="5"/>
      <c r="HX289" s="5"/>
      <c r="HY289" s="5"/>
      <c r="HZ289" s="5"/>
      <c r="IA289" s="5"/>
      <c r="IB289" s="5"/>
      <c r="IC289" s="5"/>
      <c r="ID289" s="5"/>
      <c r="IE289" s="5"/>
      <c r="IF289" s="5"/>
      <c r="IG289" s="5"/>
      <c r="IH289" s="5"/>
      <c r="II289" s="5"/>
      <c r="IJ289" s="5"/>
      <c r="IK289" s="5"/>
      <c r="IL289" s="5"/>
      <c r="IM289" s="5"/>
      <c r="IN289" s="5"/>
      <c r="IO289" s="5"/>
      <c r="IP289" s="5"/>
      <c r="IQ289" s="5"/>
      <c r="IR289" s="5"/>
      <c r="IS289" s="5"/>
      <c r="IT289" s="5"/>
      <c r="IU289" s="5"/>
      <c r="IV289" s="5"/>
      <c r="IW289" s="5"/>
      <c r="IX289" s="5"/>
      <c r="IY289" s="5"/>
    </row>
    <row r="290" spans="2:259" s="13" customFormat="1">
      <c r="B290" s="5"/>
      <c r="C290" s="5"/>
      <c r="D290" s="5"/>
      <c r="G290" s="43"/>
      <c r="H290" s="5"/>
      <c r="I290" s="5"/>
      <c r="J290" s="18"/>
      <c r="L290" s="5"/>
      <c r="M290" s="112"/>
      <c r="N290" s="112"/>
      <c r="O290" s="112"/>
      <c r="P290" s="112"/>
      <c r="Q290" s="112"/>
      <c r="R290" s="5"/>
      <c r="S290" s="42"/>
      <c r="X290" s="5"/>
      <c r="Y290" s="5"/>
      <c r="Z290" s="5"/>
      <c r="AA290" s="5"/>
      <c r="AC290" s="23"/>
      <c r="AN290" s="5"/>
      <c r="AO290" s="6"/>
      <c r="AP290" s="6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  <c r="HT290" s="5"/>
      <c r="HU290" s="5"/>
      <c r="HV290" s="5"/>
      <c r="HW290" s="5"/>
      <c r="HX290" s="5"/>
      <c r="HY290" s="5"/>
      <c r="HZ290" s="5"/>
      <c r="IA290" s="5"/>
      <c r="IB290" s="5"/>
      <c r="IC290" s="5"/>
      <c r="ID290" s="5"/>
      <c r="IE290" s="5"/>
      <c r="IF290" s="5"/>
      <c r="IG290" s="5"/>
      <c r="IH290" s="5"/>
      <c r="II290" s="5"/>
      <c r="IJ290" s="5"/>
      <c r="IK290" s="5"/>
      <c r="IL290" s="5"/>
      <c r="IM290" s="5"/>
      <c r="IN290" s="5"/>
      <c r="IO290" s="5"/>
      <c r="IP290" s="5"/>
      <c r="IQ290" s="5"/>
      <c r="IR290" s="5"/>
      <c r="IS290" s="5"/>
      <c r="IT290" s="5"/>
      <c r="IU290" s="5"/>
      <c r="IV290" s="5"/>
      <c r="IW290" s="5"/>
      <c r="IX290" s="5"/>
      <c r="IY290" s="5"/>
    </row>
    <row r="291" spans="2:259" s="13" customFormat="1">
      <c r="B291" s="5"/>
      <c r="C291" s="5"/>
      <c r="D291" s="5"/>
      <c r="G291" s="43"/>
      <c r="H291" s="5"/>
      <c r="I291" s="5"/>
      <c r="J291" s="18"/>
      <c r="L291" s="5"/>
      <c r="M291" s="112"/>
      <c r="N291" s="112"/>
      <c r="O291" s="112"/>
      <c r="P291" s="112"/>
      <c r="Q291" s="112"/>
      <c r="R291" s="5"/>
      <c r="S291" s="42"/>
      <c r="X291" s="5"/>
      <c r="Y291" s="5"/>
      <c r="Z291" s="5"/>
      <c r="AA291" s="5"/>
      <c r="AC291" s="23"/>
      <c r="AN291" s="5"/>
      <c r="AO291" s="6"/>
      <c r="AP291" s="6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  <c r="HT291" s="5"/>
      <c r="HU291" s="5"/>
      <c r="HV291" s="5"/>
      <c r="HW291" s="5"/>
      <c r="HX291" s="5"/>
      <c r="HY291" s="5"/>
      <c r="HZ291" s="5"/>
      <c r="IA291" s="5"/>
      <c r="IB291" s="5"/>
      <c r="IC291" s="5"/>
      <c r="ID291" s="5"/>
      <c r="IE291" s="5"/>
      <c r="IF291" s="5"/>
      <c r="IG291" s="5"/>
      <c r="IH291" s="5"/>
      <c r="II291" s="5"/>
      <c r="IJ291" s="5"/>
      <c r="IK291" s="5"/>
      <c r="IL291" s="5"/>
      <c r="IM291" s="5"/>
      <c r="IN291" s="5"/>
      <c r="IO291" s="5"/>
      <c r="IP291" s="5"/>
      <c r="IQ291" s="5"/>
      <c r="IR291" s="5"/>
      <c r="IS291" s="5"/>
      <c r="IT291" s="5"/>
      <c r="IU291" s="5"/>
      <c r="IV291" s="5"/>
      <c r="IW291" s="5"/>
      <c r="IX291" s="5"/>
      <c r="IY291" s="5"/>
    </row>
    <row r="292" spans="2:259" s="13" customFormat="1">
      <c r="B292" s="5"/>
      <c r="C292" s="5"/>
      <c r="D292" s="5"/>
      <c r="G292" s="43"/>
      <c r="H292" s="5"/>
      <c r="I292" s="5"/>
      <c r="J292" s="18"/>
      <c r="L292" s="5"/>
      <c r="M292" s="112"/>
      <c r="N292" s="112"/>
      <c r="O292" s="112"/>
      <c r="P292" s="112"/>
      <c r="Q292" s="112"/>
      <c r="R292" s="5"/>
      <c r="S292" s="42"/>
      <c r="X292" s="5"/>
      <c r="Y292" s="5"/>
      <c r="Z292" s="5"/>
      <c r="AA292" s="5"/>
      <c r="AC292" s="23"/>
      <c r="AN292" s="5"/>
      <c r="AO292" s="6"/>
      <c r="AP292" s="6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  <c r="HB292" s="5"/>
      <c r="HC292" s="5"/>
      <c r="HD292" s="5"/>
      <c r="HE292" s="5"/>
      <c r="HF292" s="5"/>
      <c r="HG292" s="5"/>
      <c r="HH292" s="5"/>
      <c r="HI292" s="5"/>
      <c r="HJ292" s="5"/>
      <c r="HK292" s="5"/>
      <c r="HL292" s="5"/>
      <c r="HM292" s="5"/>
      <c r="HN292" s="5"/>
      <c r="HO292" s="5"/>
      <c r="HP292" s="5"/>
      <c r="HQ292" s="5"/>
      <c r="HR292" s="5"/>
      <c r="HS292" s="5"/>
      <c r="HT292" s="5"/>
      <c r="HU292" s="5"/>
      <c r="HV292" s="5"/>
      <c r="HW292" s="5"/>
      <c r="HX292" s="5"/>
      <c r="HY292" s="5"/>
      <c r="HZ292" s="5"/>
      <c r="IA292" s="5"/>
      <c r="IB292" s="5"/>
      <c r="IC292" s="5"/>
      <c r="ID292" s="5"/>
      <c r="IE292" s="5"/>
      <c r="IF292" s="5"/>
      <c r="IG292" s="5"/>
      <c r="IH292" s="5"/>
      <c r="II292" s="5"/>
      <c r="IJ292" s="5"/>
      <c r="IK292" s="5"/>
      <c r="IL292" s="5"/>
      <c r="IM292" s="5"/>
      <c r="IN292" s="5"/>
      <c r="IO292" s="5"/>
      <c r="IP292" s="5"/>
      <c r="IQ292" s="5"/>
      <c r="IR292" s="5"/>
      <c r="IS292" s="5"/>
      <c r="IT292" s="5"/>
      <c r="IU292" s="5"/>
      <c r="IV292" s="5"/>
      <c r="IW292" s="5"/>
      <c r="IX292" s="5"/>
      <c r="IY292" s="5"/>
    </row>
    <row r="293" spans="2:259" s="13" customFormat="1">
      <c r="B293" s="5"/>
      <c r="C293" s="5"/>
      <c r="D293" s="5"/>
      <c r="G293" s="43"/>
      <c r="H293" s="5"/>
      <c r="I293" s="5"/>
      <c r="J293" s="18"/>
      <c r="L293" s="5"/>
      <c r="M293" s="112"/>
      <c r="N293" s="112"/>
      <c r="O293" s="112"/>
      <c r="P293" s="112"/>
      <c r="Q293" s="112"/>
      <c r="R293" s="5"/>
      <c r="S293" s="42"/>
      <c r="X293" s="5"/>
      <c r="Y293" s="5"/>
      <c r="Z293" s="5"/>
      <c r="AA293" s="5"/>
      <c r="AC293" s="23"/>
      <c r="AN293" s="5"/>
      <c r="AO293" s="6"/>
      <c r="AP293" s="6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/>
      <c r="HM293" s="5"/>
      <c r="HN293" s="5"/>
      <c r="HO293" s="5"/>
      <c r="HP293" s="5"/>
      <c r="HQ293" s="5"/>
      <c r="HR293" s="5"/>
      <c r="HS293" s="5"/>
      <c r="HT293" s="5"/>
      <c r="HU293" s="5"/>
      <c r="HV293" s="5"/>
      <c r="HW293" s="5"/>
      <c r="HX293" s="5"/>
      <c r="HY293" s="5"/>
      <c r="HZ293" s="5"/>
      <c r="IA293" s="5"/>
      <c r="IB293" s="5"/>
      <c r="IC293" s="5"/>
      <c r="ID293" s="5"/>
      <c r="IE293" s="5"/>
      <c r="IF293" s="5"/>
      <c r="IG293" s="5"/>
      <c r="IH293" s="5"/>
      <c r="II293" s="5"/>
      <c r="IJ293" s="5"/>
      <c r="IK293" s="5"/>
      <c r="IL293" s="5"/>
      <c r="IM293" s="5"/>
      <c r="IN293" s="5"/>
      <c r="IO293" s="5"/>
      <c r="IP293" s="5"/>
      <c r="IQ293" s="5"/>
      <c r="IR293" s="5"/>
      <c r="IS293" s="5"/>
      <c r="IT293" s="5"/>
      <c r="IU293" s="5"/>
      <c r="IV293" s="5"/>
      <c r="IW293" s="5"/>
      <c r="IX293" s="5"/>
      <c r="IY293" s="5"/>
    </row>
    <row r="294" spans="2:259" s="13" customFormat="1">
      <c r="B294" s="5"/>
      <c r="C294" s="5"/>
      <c r="D294" s="5"/>
      <c r="G294" s="43"/>
      <c r="H294" s="5"/>
      <c r="I294" s="5"/>
      <c r="J294" s="18"/>
      <c r="L294" s="5"/>
      <c r="M294" s="112"/>
      <c r="N294" s="112"/>
      <c r="O294" s="112"/>
      <c r="P294" s="112"/>
      <c r="Q294" s="112"/>
      <c r="R294" s="5"/>
      <c r="S294" s="42"/>
      <c r="X294" s="5"/>
      <c r="Y294" s="5"/>
      <c r="Z294" s="5"/>
      <c r="AA294" s="5"/>
      <c r="AC294" s="23"/>
      <c r="AN294" s="5"/>
      <c r="AO294" s="6"/>
      <c r="AP294" s="6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  <c r="HL294" s="5"/>
      <c r="HM294" s="5"/>
      <c r="HN294" s="5"/>
      <c r="HO294" s="5"/>
      <c r="HP294" s="5"/>
      <c r="HQ294" s="5"/>
      <c r="HR294" s="5"/>
      <c r="HS294" s="5"/>
      <c r="HT294" s="5"/>
      <c r="HU294" s="5"/>
      <c r="HV294" s="5"/>
      <c r="HW294" s="5"/>
      <c r="HX294" s="5"/>
      <c r="HY294" s="5"/>
      <c r="HZ294" s="5"/>
      <c r="IA294" s="5"/>
      <c r="IB294" s="5"/>
      <c r="IC294" s="5"/>
      <c r="ID294" s="5"/>
      <c r="IE294" s="5"/>
      <c r="IF294" s="5"/>
      <c r="IG294" s="5"/>
      <c r="IH294" s="5"/>
      <c r="II294" s="5"/>
      <c r="IJ294" s="5"/>
      <c r="IK294" s="5"/>
      <c r="IL294" s="5"/>
      <c r="IM294" s="5"/>
      <c r="IN294" s="5"/>
      <c r="IO294" s="5"/>
      <c r="IP294" s="5"/>
      <c r="IQ294" s="5"/>
      <c r="IR294" s="5"/>
      <c r="IS294" s="5"/>
      <c r="IT294" s="5"/>
      <c r="IU294" s="5"/>
      <c r="IV294" s="5"/>
      <c r="IW294" s="5"/>
      <c r="IX294" s="5"/>
      <c r="IY294" s="5"/>
    </row>
    <row r="295" spans="2:259" s="13" customFormat="1">
      <c r="B295" s="5"/>
      <c r="C295" s="5"/>
      <c r="D295" s="5"/>
      <c r="G295" s="43"/>
      <c r="H295" s="5"/>
      <c r="I295" s="5"/>
      <c r="J295" s="18"/>
      <c r="L295" s="5"/>
      <c r="M295" s="112"/>
      <c r="N295" s="112"/>
      <c r="O295" s="112"/>
      <c r="P295" s="112"/>
      <c r="Q295" s="112"/>
      <c r="R295" s="5"/>
      <c r="S295" s="42"/>
      <c r="X295" s="5"/>
      <c r="Y295" s="5"/>
      <c r="Z295" s="5"/>
      <c r="AA295" s="5"/>
      <c r="AC295" s="23"/>
      <c r="AN295" s="5"/>
      <c r="AO295" s="6"/>
      <c r="AP295" s="6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  <c r="HT295" s="5"/>
      <c r="HU295" s="5"/>
      <c r="HV295" s="5"/>
      <c r="HW295" s="5"/>
      <c r="HX295" s="5"/>
      <c r="HY295" s="5"/>
      <c r="HZ295" s="5"/>
      <c r="IA295" s="5"/>
      <c r="IB295" s="5"/>
      <c r="IC295" s="5"/>
      <c r="ID295" s="5"/>
      <c r="IE295" s="5"/>
      <c r="IF295" s="5"/>
      <c r="IG295" s="5"/>
      <c r="IH295" s="5"/>
      <c r="II295" s="5"/>
      <c r="IJ295" s="5"/>
      <c r="IK295" s="5"/>
      <c r="IL295" s="5"/>
      <c r="IM295" s="5"/>
      <c r="IN295" s="5"/>
      <c r="IO295" s="5"/>
      <c r="IP295" s="5"/>
      <c r="IQ295" s="5"/>
      <c r="IR295" s="5"/>
      <c r="IS295" s="5"/>
      <c r="IT295" s="5"/>
      <c r="IU295" s="5"/>
      <c r="IV295" s="5"/>
      <c r="IW295" s="5"/>
      <c r="IX295" s="5"/>
      <c r="IY295" s="5"/>
    </row>
    <row r="296" spans="2:259" s="13" customFormat="1">
      <c r="B296" s="5"/>
      <c r="C296" s="5"/>
      <c r="D296" s="5"/>
      <c r="G296" s="43"/>
      <c r="H296" s="5"/>
      <c r="I296" s="5"/>
      <c r="J296" s="18"/>
      <c r="L296" s="5"/>
      <c r="M296" s="112"/>
      <c r="N296" s="112"/>
      <c r="O296" s="112"/>
      <c r="P296" s="112"/>
      <c r="Q296" s="112"/>
      <c r="R296" s="5"/>
      <c r="S296" s="42"/>
      <c r="X296" s="5"/>
      <c r="Y296" s="5"/>
      <c r="Z296" s="5"/>
      <c r="AA296" s="5"/>
      <c r="AC296" s="23"/>
      <c r="AN296" s="5"/>
      <c r="AO296" s="6"/>
      <c r="AP296" s="6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  <c r="HL296" s="5"/>
      <c r="HM296" s="5"/>
      <c r="HN296" s="5"/>
      <c r="HO296" s="5"/>
      <c r="HP296" s="5"/>
      <c r="HQ296" s="5"/>
      <c r="HR296" s="5"/>
      <c r="HS296" s="5"/>
      <c r="HT296" s="5"/>
      <c r="HU296" s="5"/>
      <c r="HV296" s="5"/>
      <c r="HW296" s="5"/>
      <c r="HX296" s="5"/>
      <c r="HY296" s="5"/>
      <c r="HZ296" s="5"/>
      <c r="IA296" s="5"/>
      <c r="IB296" s="5"/>
      <c r="IC296" s="5"/>
      <c r="ID296" s="5"/>
      <c r="IE296" s="5"/>
      <c r="IF296" s="5"/>
      <c r="IG296" s="5"/>
      <c r="IH296" s="5"/>
      <c r="II296" s="5"/>
      <c r="IJ296" s="5"/>
      <c r="IK296" s="5"/>
      <c r="IL296" s="5"/>
      <c r="IM296" s="5"/>
      <c r="IN296" s="5"/>
      <c r="IO296" s="5"/>
      <c r="IP296" s="5"/>
      <c r="IQ296" s="5"/>
      <c r="IR296" s="5"/>
      <c r="IS296" s="5"/>
      <c r="IT296" s="5"/>
      <c r="IU296" s="5"/>
      <c r="IV296" s="5"/>
      <c r="IW296" s="5"/>
      <c r="IX296" s="5"/>
      <c r="IY296" s="5"/>
    </row>
    <row r="297" spans="2:259" s="13" customFormat="1">
      <c r="B297" s="5"/>
      <c r="C297" s="5"/>
      <c r="D297" s="5"/>
      <c r="G297" s="43"/>
      <c r="H297" s="5"/>
      <c r="I297" s="5"/>
      <c r="J297" s="18"/>
      <c r="L297" s="5"/>
      <c r="M297" s="112"/>
      <c r="N297" s="112"/>
      <c r="O297" s="112"/>
      <c r="P297" s="112"/>
      <c r="Q297" s="112"/>
      <c r="R297" s="5"/>
      <c r="S297" s="42"/>
      <c r="X297" s="5"/>
      <c r="Y297" s="5"/>
      <c r="Z297" s="5"/>
      <c r="AA297" s="5"/>
      <c r="AC297" s="23"/>
      <c r="AN297" s="5"/>
      <c r="AO297" s="6"/>
      <c r="AP297" s="6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/>
      <c r="HM297" s="5"/>
      <c r="HN297" s="5"/>
      <c r="HO297" s="5"/>
      <c r="HP297" s="5"/>
      <c r="HQ297" s="5"/>
      <c r="HR297" s="5"/>
      <c r="HS297" s="5"/>
      <c r="HT297" s="5"/>
      <c r="HU297" s="5"/>
      <c r="HV297" s="5"/>
      <c r="HW297" s="5"/>
      <c r="HX297" s="5"/>
      <c r="HY297" s="5"/>
      <c r="HZ297" s="5"/>
      <c r="IA297" s="5"/>
      <c r="IB297" s="5"/>
      <c r="IC297" s="5"/>
      <c r="ID297" s="5"/>
      <c r="IE297" s="5"/>
      <c r="IF297" s="5"/>
      <c r="IG297" s="5"/>
      <c r="IH297" s="5"/>
      <c r="II297" s="5"/>
      <c r="IJ297" s="5"/>
      <c r="IK297" s="5"/>
      <c r="IL297" s="5"/>
      <c r="IM297" s="5"/>
      <c r="IN297" s="5"/>
      <c r="IO297" s="5"/>
      <c r="IP297" s="5"/>
      <c r="IQ297" s="5"/>
      <c r="IR297" s="5"/>
      <c r="IS297" s="5"/>
      <c r="IT297" s="5"/>
      <c r="IU297" s="5"/>
      <c r="IV297" s="5"/>
      <c r="IW297" s="5"/>
      <c r="IX297" s="5"/>
      <c r="IY297" s="5"/>
    </row>
    <row r="298" spans="2:259" s="13" customFormat="1">
      <c r="B298" s="5"/>
      <c r="C298" s="5"/>
      <c r="D298" s="5"/>
      <c r="G298" s="43"/>
      <c r="H298" s="5"/>
      <c r="I298" s="5"/>
      <c r="J298" s="18"/>
      <c r="L298" s="5"/>
      <c r="M298" s="112"/>
      <c r="N298" s="112"/>
      <c r="O298" s="112"/>
      <c r="P298" s="112"/>
      <c r="Q298" s="112"/>
      <c r="R298" s="5"/>
      <c r="S298" s="42"/>
      <c r="X298" s="5"/>
      <c r="Y298" s="5"/>
      <c r="Z298" s="5"/>
      <c r="AA298" s="5"/>
      <c r="AC298" s="23"/>
      <c r="AN298" s="5"/>
      <c r="AO298" s="6"/>
      <c r="AP298" s="6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  <c r="HL298" s="5"/>
      <c r="HM298" s="5"/>
      <c r="HN298" s="5"/>
      <c r="HO298" s="5"/>
      <c r="HP298" s="5"/>
      <c r="HQ298" s="5"/>
      <c r="HR298" s="5"/>
      <c r="HS298" s="5"/>
      <c r="HT298" s="5"/>
      <c r="HU298" s="5"/>
      <c r="HV298" s="5"/>
      <c r="HW298" s="5"/>
      <c r="HX298" s="5"/>
      <c r="HY298" s="5"/>
      <c r="HZ298" s="5"/>
      <c r="IA298" s="5"/>
      <c r="IB298" s="5"/>
      <c r="IC298" s="5"/>
      <c r="ID298" s="5"/>
      <c r="IE298" s="5"/>
      <c r="IF298" s="5"/>
      <c r="IG298" s="5"/>
      <c r="IH298" s="5"/>
      <c r="II298" s="5"/>
      <c r="IJ298" s="5"/>
      <c r="IK298" s="5"/>
      <c r="IL298" s="5"/>
      <c r="IM298" s="5"/>
      <c r="IN298" s="5"/>
      <c r="IO298" s="5"/>
      <c r="IP298" s="5"/>
      <c r="IQ298" s="5"/>
      <c r="IR298" s="5"/>
      <c r="IS298" s="5"/>
      <c r="IT298" s="5"/>
      <c r="IU298" s="5"/>
      <c r="IV298" s="5"/>
      <c r="IW298" s="5"/>
      <c r="IX298" s="5"/>
      <c r="IY298" s="5"/>
    </row>
    <row r="299" spans="2:259" s="13" customFormat="1">
      <c r="B299" s="5"/>
      <c r="C299" s="5"/>
      <c r="D299" s="5"/>
      <c r="G299" s="43"/>
      <c r="H299" s="5"/>
      <c r="I299" s="5"/>
      <c r="J299" s="18"/>
      <c r="L299" s="5"/>
      <c r="M299" s="112"/>
      <c r="N299" s="112"/>
      <c r="O299" s="112"/>
      <c r="P299" s="112"/>
      <c r="Q299" s="112"/>
      <c r="R299" s="5"/>
      <c r="S299" s="42"/>
      <c r="X299" s="5"/>
      <c r="Y299" s="5"/>
      <c r="Z299" s="5"/>
      <c r="AA299" s="5"/>
      <c r="AC299" s="23"/>
      <c r="AN299" s="5"/>
      <c r="AO299" s="6"/>
      <c r="AP299" s="6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  <c r="HL299" s="5"/>
      <c r="HM299" s="5"/>
      <c r="HN299" s="5"/>
      <c r="HO299" s="5"/>
      <c r="HP299" s="5"/>
      <c r="HQ299" s="5"/>
      <c r="HR299" s="5"/>
      <c r="HS299" s="5"/>
      <c r="HT299" s="5"/>
      <c r="HU299" s="5"/>
      <c r="HV299" s="5"/>
      <c r="HW299" s="5"/>
      <c r="HX299" s="5"/>
      <c r="HY299" s="5"/>
      <c r="HZ299" s="5"/>
      <c r="IA299" s="5"/>
      <c r="IB299" s="5"/>
      <c r="IC299" s="5"/>
      <c r="ID299" s="5"/>
      <c r="IE299" s="5"/>
      <c r="IF299" s="5"/>
      <c r="IG299" s="5"/>
      <c r="IH299" s="5"/>
      <c r="II299" s="5"/>
      <c r="IJ299" s="5"/>
      <c r="IK299" s="5"/>
      <c r="IL299" s="5"/>
      <c r="IM299" s="5"/>
      <c r="IN299" s="5"/>
      <c r="IO299" s="5"/>
      <c r="IP299" s="5"/>
      <c r="IQ299" s="5"/>
      <c r="IR299" s="5"/>
      <c r="IS299" s="5"/>
      <c r="IT299" s="5"/>
      <c r="IU299" s="5"/>
      <c r="IV299" s="5"/>
      <c r="IW299" s="5"/>
      <c r="IX299" s="5"/>
      <c r="IY299" s="5"/>
    </row>
    <row r="300" spans="2:259" s="13" customFormat="1">
      <c r="B300" s="5"/>
      <c r="C300" s="5"/>
      <c r="D300" s="5"/>
      <c r="G300" s="43"/>
      <c r="H300" s="5"/>
      <c r="I300" s="5"/>
      <c r="J300" s="18"/>
      <c r="L300" s="5"/>
      <c r="M300" s="112"/>
      <c r="N300" s="112"/>
      <c r="O300" s="112"/>
      <c r="P300" s="112"/>
      <c r="Q300" s="112"/>
      <c r="R300" s="5"/>
      <c r="S300" s="42"/>
      <c r="X300" s="5"/>
      <c r="Y300" s="5"/>
      <c r="Z300" s="5"/>
      <c r="AA300" s="5"/>
      <c r="AC300" s="23"/>
      <c r="AN300" s="5"/>
      <c r="AO300" s="6"/>
      <c r="AP300" s="6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  <c r="HB300" s="5"/>
      <c r="HC300" s="5"/>
      <c r="HD300" s="5"/>
      <c r="HE300" s="5"/>
      <c r="HF300" s="5"/>
      <c r="HG300" s="5"/>
      <c r="HH300" s="5"/>
      <c r="HI300" s="5"/>
      <c r="HJ300" s="5"/>
      <c r="HK300" s="5"/>
      <c r="HL300" s="5"/>
      <c r="HM300" s="5"/>
      <c r="HN300" s="5"/>
      <c r="HO300" s="5"/>
      <c r="HP300" s="5"/>
      <c r="HQ300" s="5"/>
      <c r="HR300" s="5"/>
      <c r="HS300" s="5"/>
      <c r="HT300" s="5"/>
      <c r="HU300" s="5"/>
      <c r="HV300" s="5"/>
      <c r="HW300" s="5"/>
      <c r="HX300" s="5"/>
      <c r="HY300" s="5"/>
      <c r="HZ300" s="5"/>
      <c r="IA300" s="5"/>
      <c r="IB300" s="5"/>
      <c r="IC300" s="5"/>
      <c r="ID300" s="5"/>
      <c r="IE300" s="5"/>
      <c r="IF300" s="5"/>
      <c r="IG300" s="5"/>
      <c r="IH300" s="5"/>
      <c r="II300" s="5"/>
      <c r="IJ300" s="5"/>
      <c r="IK300" s="5"/>
      <c r="IL300" s="5"/>
      <c r="IM300" s="5"/>
      <c r="IN300" s="5"/>
      <c r="IO300" s="5"/>
      <c r="IP300" s="5"/>
      <c r="IQ300" s="5"/>
      <c r="IR300" s="5"/>
      <c r="IS300" s="5"/>
      <c r="IT300" s="5"/>
      <c r="IU300" s="5"/>
      <c r="IV300" s="5"/>
      <c r="IW300" s="5"/>
      <c r="IX300" s="5"/>
      <c r="IY300" s="5"/>
    </row>
    <row r="301" spans="2:259" s="13" customFormat="1">
      <c r="B301" s="5"/>
      <c r="C301" s="5"/>
      <c r="D301" s="5"/>
      <c r="G301" s="43"/>
      <c r="H301" s="5"/>
      <c r="I301" s="5"/>
      <c r="J301" s="18"/>
      <c r="L301" s="5"/>
      <c r="M301" s="112"/>
      <c r="N301" s="112"/>
      <c r="O301" s="112"/>
      <c r="P301" s="112"/>
      <c r="Q301" s="112"/>
      <c r="R301" s="5"/>
      <c r="S301" s="42"/>
      <c r="X301" s="5"/>
      <c r="Y301" s="5"/>
      <c r="Z301" s="5"/>
      <c r="AA301" s="5"/>
      <c r="AC301" s="23"/>
      <c r="AN301" s="5"/>
      <c r="AO301" s="6"/>
      <c r="AP301" s="6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/>
      <c r="HM301" s="5"/>
      <c r="HN301" s="5"/>
      <c r="HO301" s="5"/>
      <c r="HP301" s="5"/>
      <c r="HQ301" s="5"/>
      <c r="HR301" s="5"/>
      <c r="HS301" s="5"/>
      <c r="HT301" s="5"/>
      <c r="HU301" s="5"/>
      <c r="HV301" s="5"/>
      <c r="HW301" s="5"/>
      <c r="HX301" s="5"/>
      <c r="HY301" s="5"/>
      <c r="HZ301" s="5"/>
      <c r="IA301" s="5"/>
      <c r="IB301" s="5"/>
      <c r="IC301" s="5"/>
      <c r="ID301" s="5"/>
      <c r="IE301" s="5"/>
      <c r="IF301" s="5"/>
      <c r="IG301" s="5"/>
      <c r="IH301" s="5"/>
      <c r="II301" s="5"/>
      <c r="IJ301" s="5"/>
      <c r="IK301" s="5"/>
      <c r="IL301" s="5"/>
      <c r="IM301" s="5"/>
      <c r="IN301" s="5"/>
      <c r="IO301" s="5"/>
      <c r="IP301" s="5"/>
      <c r="IQ301" s="5"/>
      <c r="IR301" s="5"/>
      <c r="IS301" s="5"/>
      <c r="IT301" s="5"/>
      <c r="IU301" s="5"/>
      <c r="IV301" s="5"/>
      <c r="IW301" s="5"/>
      <c r="IX301" s="5"/>
      <c r="IY301" s="5"/>
    </row>
    <row r="302" spans="2:259" s="13" customFormat="1">
      <c r="B302" s="5"/>
      <c r="C302" s="5"/>
      <c r="D302" s="5"/>
      <c r="G302" s="43"/>
      <c r="H302" s="5"/>
      <c r="I302" s="5"/>
      <c r="J302" s="18"/>
      <c r="L302" s="5"/>
      <c r="M302" s="112"/>
      <c r="N302" s="112"/>
      <c r="O302" s="112"/>
      <c r="P302" s="112"/>
      <c r="Q302" s="112"/>
      <c r="R302" s="5"/>
      <c r="S302" s="42"/>
      <c r="X302" s="5"/>
      <c r="Y302" s="5"/>
      <c r="Z302" s="5"/>
      <c r="AA302" s="5"/>
      <c r="AC302" s="23"/>
      <c r="AN302" s="5"/>
      <c r="AO302" s="6"/>
      <c r="AP302" s="6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  <c r="HL302" s="5"/>
      <c r="HM302" s="5"/>
      <c r="HN302" s="5"/>
      <c r="HO302" s="5"/>
      <c r="HP302" s="5"/>
      <c r="HQ302" s="5"/>
      <c r="HR302" s="5"/>
      <c r="HS302" s="5"/>
      <c r="HT302" s="5"/>
      <c r="HU302" s="5"/>
      <c r="HV302" s="5"/>
      <c r="HW302" s="5"/>
      <c r="HX302" s="5"/>
      <c r="HY302" s="5"/>
      <c r="HZ302" s="5"/>
      <c r="IA302" s="5"/>
      <c r="IB302" s="5"/>
      <c r="IC302" s="5"/>
      <c r="ID302" s="5"/>
      <c r="IE302" s="5"/>
      <c r="IF302" s="5"/>
      <c r="IG302" s="5"/>
      <c r="IH302" s="5"/>
      <c r="II302" s="5"/>
      <c r="IJ302" s="5"/>
      <c r="IK302" s="5"/>
      <c r="IL302" s="5"/>
      <c r="IM302" s="5"/>
      <c r="IN302" s="5"/>
      <c r="IO302" s="5"/>
      <c r="IP302" s="5"/>
      <c r="IQ302" s="5"/>
      <c r="IR302" s="5"/>
      <c r="IS302" s="5"/>
      <c r="IT302" s="5"/>
      <c r="IU302" s="5"/>
      <c r="IV302" s="5"/>
      <c r="IW302" s="5"/>
      <c r="IX302" s="5"/>
      <c r="IY302" s="5"/>
    </row>
    <row r="303" spans="2:259" s="13" customFormat="1">
      <c r="B303" s="5"/>
      <c r="C303" s="5"/>
      <c r="D303" s="5"/>
      <c r="G303" s="43"/>
      <c r="H303" s="5"/>
      <c r="I303" s="5"/>
      <c r="J303" s="18"/>
      <c r="L303" s="5"/>
      <c r="M303" s="112"/>
      <c r="N303" s="112"/>
      <c r="O303" s="112"/>
      <c r="P303" s="112"/>
      <c r="Q303" s="112"/>
      <c r="R303" s="5"/>
      <c r="S303" s="42"/>
      <c r="X303" s="5"/>
      <c r="Y303" s="5"/>
      <c r="Z303" s="5"/>
      <c r="AA303" s="5"/>
      <c r="AC303" s="23"/>
      <c r="AN303" s="5"/>
      <c r="AO303" s="6"/>
      <c r="AP303" s="6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  <c r="HL303" s="5"/>
      <c r="HM303" s="5"/>
      <c r="HN303" s="5"/>
      <c r="HO303" s="5"/>
      <c r="HP303" s="5"/>
      <c r="HQ303" s="5"/>
      <c r="HR303" s="5"/>
      <c r="HS303" s="5"/>
      <c r="HT303" s="5"/>
      <c r="HU303" s="5"/>
      <c r="HV303" s="5"/>
      <c r="HW303" s="5"/>
      <c r="HX303" s="5"/>
      <c r="HY303" s="5"/>
      <c r="HZ303" s="5"/>
      <c r="IA303" s="5"/>
      <c r="IB303" s="5"/>
      <c r="IC303" s="5"/>
      <c r="ID303" s="5"/>
      <c r="IE303" s="5"/>
      <c r="IF303" s="5"/>
      <c r="IG303" s="5"/>
      <c r="IH303" s="5"/>
      <c r="II303" s="5"/>
      <c r="IJ303" s="5"/>
      <c r="IK303" s="5"/>
      <c r="IL303" s="5"/>
      <c r="IM303" s="5"/>
      <c r="IN303" s="5"/>
      <c r="IO303" s="5"/>
      <c r="IP303" s="5"/>
      <c r="IQ303" s="5"/>
      <c r="IR303" s="5"/>
      <c r="IS303" s="5"/>
      <c r="IT303" s="5"/>
      <c r="IU303" s="5"/>
      <c r="IV303" s="5"/>
      <c r="IW303" s="5"/>
      <c r="IX303" s="5"/>
      <c r="IY303" s="5"/>
    </row>
    <row r="304" spans="2:259" s="13" customFormat="1">
      <c r="B304" s="5"/>
      <c r="C304" s="5"/>
      <c r="D304" s="5"/>
      <c r="G304" s="43"/>
      <c r="H304" s="5"/>
      <c r="I304" s="5"/>
      <c r="J304" s="18"/>
      <c r="L304" s="5"/>
      <c r="M304" s="112"/>
      <c r="N304" s="112"/>
      <c r="O304" s="112"/>
      <c r="P304" s="112"/>
      <c r="Q304" s="112"/>
      <c r="R304" s="5"/>
      <c r="S304" s="42"/>
      <c r="X304" s="5"/>
      <c r="Y304" s="5"/>
      <c r="Z304" s="5"/>
      <c r="AA304" s="5"/>
      <c r="AC304" s="23"/>
      <c r="AN304" s="5"/>
      <c r="AO304" s="6"/>
      <c r="AP304" s="6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  <c r="HB304" s="5"/>
      <c r="HC304" s="5"/>
      <c r="HD304" s="5"/>
      <c r="HE304" s="5"/>
      <c r="HF304" s="5"/>
      <c r="HG304" s="5"/>
      <c r="HH304" s="5"/>
      <c r="HI304" s="5"/>
      <c r="HJ304" s="5"/>
      <c r="HK304" s="5"/>
      <c r="HL304" s="5"/>
      <c r="HM304" s="5"/>
      <c r="HN304" s="5"/>
      <c r="HO304" s="5"/>
      <c r="HP304" s="5"/>
      <c r="HQ304" s="5"/>
      <c r="HR304" s="5"/>
      <c r="HS304" s="5"/>
      <c r="HT304" s="5"/>
      <c r="HU304" s="5"/>
      <c r="HV304" s="5"/>
      <c r="HW304" s="5"/>
      <c r="HX304" s="5"/>
      <c r="HY304" s="5"/>
      <c r="HZ304" s="5"/>
      <c r="IA304" s="5"/>
      <c r="IB304" s="5"/>
      <c r="IC304" s="5"/>
      <c r="ID304" s="5"/>
      <c r="IE304" s="5"/>
      <c r="IF304" s="5"/>
      <c r="IG304" s="5"/>
      <c r="IH304" s="5"/>
      <c r="II304" s="5"/>
      <c r="IJ304" s="5"/>
      <c r="IK304" s="5"/>
      <c r="IL304" s="5"/>
      <c r="IM304" s="5"/>
      <c r="IN304" s="5"/>
      <c r="IO304" s="5"/>
      <c r="IP304" s="5"/>
      <c r="IQ304" s="5"/>
      <c r="IR304" s="5"/>
      <c r="IS304" s="5"/>
      <c r="IT304" s="5"/>
      <c r="IU304" s="5"/>
      <c r="IV304" s="5"/>
      <c r="IW304" s="5"/>
      <c r="IX304" s="5"/>
      <c r="IY304" s="5"/>
    </row>
    <row r="305" spans="2:259" s="13" customFormat="1">
      <c r="B305" s="5"/>
      <c r="C305" s="5"/>
      <c r="D305" s="5"/>
      <c r="G305" s="43"/>
      <c r="H305" s="5"/>
      <c r="I305" s="5"/>
      <c r="J305" s="18"/>
      <c r="L305" s="5"/>
      <c r="M305" s="112"/>
      <c r="N305" s="112"/>
      <c r="O305" s="112"/>
      <c r="P305" s="112"/>
      <c r="Q305" s="112"/>
      <c r="R305" s="5"/>
      <c r="S305" s="42"/>
      <c r="X305" s="5"/>
      <c r="Y305" s="5"/>
      <c r="Z305" s="5"/>
      <c r="AA305" s="5"/>
      <c r="AC305" s="23"/>
      <c r="AN305" s="5"/>
      <c r="AO305" s="6"/>
      <c r="AP305" s="6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/>
      <c r="GV305" s="5"/>
      <c r="GW305" s="5"/>
      <c r="GX305" s="5"/>
      <c r="GY305" s="5"/>
      <c r="GZ305" s="5"/>
      <c r="HA305" s="5"/>
      <c r="HB305" s="5"/>
      <c r="HC305" s="5"/>
      <c r="HD305" s="5"/>
      <c r="HE305" s="5"/>
      <c r="HF305" s="5"/>
      <c r="HG305" s="5"/>
      <c r="HH305" s="5"/>
      <c r="HI305" s="5"/>
      <c r="HJ305" s="5"/>
      <c r="HK305" s="5"/>
      <c r="HL305" s="5"/>
      <c r="HM305" s="5"/>
      <c r="HN305" s="5"/>
      <c r="HO305" s="5"/>
      <c r="HP305" s="5"/>
      <c r="HQ305" s="5"/>
      <c r="HR305" s="5"/>
      <c r="HS305" s="5"/>
      <c r="HT305" s="5"/>
      <c r="HU305" s="5"/>
      <c r="HV305" s="5"/>
      <c r="HW305" s="5"/>
      <c r="HX305" s="5"/>
      <c r="HY305" s="5"/>
      <c r="HZ305" s="5"/>
      <c r="IA305" s="5"/>
      <c r="IB305" s="5"/>
      <c r="IC305" s="5"/>
      <c r="ID305" s="5"/>
      <c r="IE305" s="5"/>
      <c r="IF305" s="5"/>
      <c r="IG305" s="5"/>
      <c r="IH305" s="5"/>
      <c r="II305" s="5"/>
      <c r="IJ305" s="5"/>
      <c r="IK305" s="5"/>
      <c r="IL305" s="5"/>
      <c r="IM305" s="5"/>
      <c r="IN305" s="5"/>
      <c r="IO305" s="5"/>
      <c r="IP305" s="5"/>
      <c r="IQ305" s="5"/>
      <c r="IR305" s="5"/>
      <c r="IS305" s="5"/>
      <c r="IT305" s="5"/>
      <c r="IU305" s="5"/>
      <c r="IV305" s="5"/>
      <c r="IW305" s="5"/>
      <c r="IX305" s="5"/>
      <c r="IY305" s="5"/>
    </row>
    <row r="306" spans="2:259" s="13" customFormat="1">
      <c r="B306" s="5"/>
      <c r="C306" s="5"/>
      <c r="D306" s="5"/>
      <c r="G306" s="43"/>
      <c r="H306" s="5"/>
      <c r="I306" s="5"/>
      <c r="J306" s="18"/>
      <c r="L306" s="5"/>
      <c r="M306" s="112"/>
      <c r="N306" s="112"/>
      <c r="O306" s="112"/>
      <c r="P306" s="112"/>
      <c r="Q306" s="112"/>
      <c r="R306" s="5"/>
      <c r="S306" s="42"/>
      <c r="X306" s="5"/>
      <c r="Y306" s="5"/>
      <c r="Z306" s="5"/>
      <c r="AA306" s="5"/>
      <c r="AC306" s="23"/>
      <c r="AN306" s="5"/>
      <c r="AO306" s="6"/>
      <c r="AP306" s="6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  <c r="HB306" s="5"/>
      <c r="HC306" s="5"/>
      <c r="HD306" s="5"/>
      <c r="HE306" s="5"/>
      <c r="HF306" s="5"/>
      <c r="HG306" s="5"/>
      <c r="HH306" s="5"/>
      <c r="HI306" s="5"/>
      <c r="HJ306" s="5"/>
      <c r="HK306" s="5"/>
      <c r="HL306" s="5"/>
      <c r="HM306" s="5"/>
      <c r="HN306" s="5"/>
      <c r="HO306" s="5"/>
      <c r="HP306" s="5"/>
      <c r="HQ306" s="5"/>
      <c r="HR306" s="5"/>
      <c r="HS306" s="5"/>
      <c r="HT306" s="5"/>
      <c r="HU306" s="5"/>
      <c r="HV306" s="5"/>
      <c r="HW306" s="5"/>
      <c r="HX306" s="5"/>
      <c r="HY306" s="5"/>
      <c r="HZ306" s="5"/>
      <c r="IA306" s="5"/>
      <c r="IB306" s="5"/>
      <c r="IC306" s="5"/>
      <c r="ID306" s="5"/>
      <c r="IE306" s="5"/>
      <c r="IF306" s="5"/>
      <c r="IG306" s="5"/>
      <c r="IH306" s="5"/>
      <c r="II306" s="5"/>
      <c r="IJ306" s="5"/>
      <c r="IK306" s="5"/>
      <c r="IL306" s="5"/>
      <c r="IM306" s="5"/>
      <c r="IN306" s="5"/>
      <c r="IO306" s="5"/>
      <c r="IP306" s="5"/>
      <c r="IQ306" s="5"/>
      <c r="IR306" s="5"/>
      <c r="IS306" s="5"/>
      <c r="IT306" s="5"/>
      <c r="IU306" s="5"/>
      <c r="IV306" s="5"/>
      <c r="IW306" s="5"/>
      <c r="IX306" s="5"/>
      <c r="IY306" s="5"/>
    </row>
    <row r="307" spans="2:259" s="13" customFormat="1">
      <c r="B307" s="5"/>
      <c r="C307" s="5"/>
      <c r="D307" s="5"/>
      <c r="G307" s="43"/>
      <c r="H307" s="5"/>
      <c r="I307" s="5"/>
      <c r="J307" s="18"/>
      <c r="L307" s="5"/>
      <c r="M307" s="112"/>
      <c r="N307" s="112"/>
      <c r="O307" s="112"/>
      <c r="P307" s="112"/>
      <c r="Q307" s="112"/>
      <c r="R307" s="5"/>
      <c r="S307" s="42"/>
      <c r="X307" s="5"/>
      <c r="Y307" s="5"/>
      <c r="Z307" s="5"/>
      <c r="AA307" s="5"/>
      <c r="AC307" s="23"/>
      <c r="AN307" s="5"/>
      <c r="AO307" s="6"/>
      <c r="AP307" s="6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  <c r="HL307" s="5"/>
      <c r="HM307" s="5"/>
      <c r="HN307" s="5"/>
      <c r="HO307" s="5"/>
      <c r="HP307" s="5"/>
      <c r="HQ307" s="5"/>
      <c r="HR307" s="5"/>
      <c r="HS307" s="5"/>
      <c r="HT307" s="5"/>
      <c r="HU307" s="5"/>
      <c r="HV307" s="5"/>
      <c r="HW307" s="5"/>
      <c r="HX307" s="5"/>
      <c r="HY307" s="5"/>
      <c r="HZ307" s="5"/>
      <c r="IA307" s="5"/>
      <c r="IB307" s="5"/>
      <c r="IC307" s="5"/>
      <c r="ID307" s="5"/>
      <c r="IE307" s="5"/>
      <c r="IF307" s="5"/>
      <c r="IG307" s="5"/>
      <c r="IH307" s="5"/>
      <c r="II307" s="5"/>
      <c r="IJ307" s="5"/>
      <c r="IK307" s="5"/>
      <c r="IL307" s="5"/>
      <c r="IM307" s="5"/>
      <c r="IN307" s="5"/>
      <c r="IO307" s="5"/>
      <c r="IP307" s="5"/>
      <c r="IQ307" s="5"/>
      <c r="IR307" s="5"/>
      <c r="IS307" s="5"/>
      <c r="IT307" s="5"/>
      <c r="IU307" s="5"/>
      <c r="IV307" s="5"/>
      <c r="IW307" s="5"/>
      <c r="IX307" s="5"/>
      <c r="IY307" s="5"/>
    </row>
    <row r="308" spans="2:259" s="13" customFormat="1">
      <c r="B308" s="5"/>
      <c r="C308" s="5"/>
      <c r="D308" s="5"/>
      <c r="G308" s="43"/>
      <c r="H308" s="5"/>
      <c r="I308" s="5"/>
      <c r="J308" s="18"/>
      <c r="L308" s="5"/>
      <c r="M308" s="112"/>
      <c r="N308" s="112"/>
      <c r="O308" s="112"/>
      <c r="P308" s="112"/>
      <c r="Q308" s="112"/>
      <c r="R308" s="5"/>
      <c r="S308" s="42"/>
      <c r="X308" s="5"/>
      <c r="Y308" s="5"/>
      <c r="Z308" s="5"/>
      <c r="AA308" s="5"/>
      <c r="AC308" s="23"/>
      <c r="AN308" s="5"/>
      <c r="AO308" s="6"/>
      <c r="AP308" s="6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  <c r="HB308" s="5"/>
      <c r="HC308" s="5"/>
      <c r="HD308" s="5"/>
      <c r="HE308" s="5"/>
      <c r="HF308" s="5"/>
      <c r="HG308" s="5"/>
      <c r="HH308" s="5"/>
      <c r="HI308" s="5"/>
      <c r="HJ308" s="5"/>
      <c r="HK308" s="5"/>
      <c r="HL308" s="5"/>
      <c r="HM308" s="5"/>
      <c r="HN308" s="5"/>
      <c r="HO308" s="5"/>
      <c r="HP308" s="5"/>
      <c r="HQ308" s="5"/>
      <c r="HR308" s="5"/>
      <c r="HS308" s="5"/>
      <c r="HT308" s="5"/>
      <c r="HU308" s="5"/>
      <c r="HV308" s="5"/>
      <c r="HW308" s="5"/>
      <c r="HX308" s="5"/>
      <c r="HY308" s="5"/>
      <c r="HZ308" s="5"/>
      <c r="IA308" s="5"/>
      <c r="IB308" s="5"/>
      <c r="IC308" s="5"/>
      <c r="ID308" s="5"/>
      <c r="IE308" s="5"/>
      <c r="IF308" s="5"/>
      <c r="IG308" s="5"/>
      <c r="IH308" s="5"/>
      <c r="II308" s="5"/>
      <c r="IJ308" s="5"/>
      <c r="IK308" s="5"/>
      <c r="IL308" s="5"/>
      <c r="IM308" s="5"/>
      <c r="IN308" s="5"/>
      <c r="IO308" s="5"/>
      <c r="IP308" s="5"/>
      <c r="IQ308" s="5"/>
      <c r="IR308" s="5"/>
      <c r="IS308" s="5"/>
      <c r="IT308" s="5"/>
      <c r="IU308" s="5"/>
      <c r="IV308" s="5"/>
      <c r="IW308" s="5"/>
      <c r="IX308" s="5"/>
      <c r="IY308" s="5"/>
    </row>
    <row r="309" spans="2:259" s="13" customFormat="1">
      <c r="B309" s="5"/>
      <c r="C309" s="5"/>
      <c r="D309" s="5"/>
      <c r="G309" s="43"/>
      <c r="H309" s="5"/>
      <c r="I309" s="5"/>
      <c r="J309" s="18"/>
      <c r="L309" s="5"/>
      <c r="M309" s="112"/>
      <c r="N309" s="112"/>
      <c r="O309" s="112"/>
      <c r="P309" s="112"/>
      <c r="Q309" s="112"/>
      <c r="R309" s="5"/>
      <c r="S309" s="42"/>
      <c r="X309" s="5"/>
      <c r="Y309" s="5"/>
      <c r="Z309" s="5"/>
      <c r="AA309" s="5"/>
      <c r="AC309" s="23"/>
      <c r="AN309" s="5"/>
      <c r="AO309" s="6"/>
      <c r="AP309" s="6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  <c r="HL309" s="5"/>
      <c r="HM309" s="5"/>
      <c r="HN309" s="5"/>
      <c r="HO309" s="5"/>
      <c r="HP309" s="5"/>
      <c r="HQ309" s="5"/>
      <c r="HR309" s="5"/>
      <c r="HS309" s="5"/>
      <c r="HT309" s="5"/>
      <c r="HU309" s="5"/>
      <c r="HV309" s="5"/>
      <c r="HW309" s="5"/>
      <c r="HX309" s="5"/>
      <c r="HY309" s="5"/>
      <c r="HZ309" s="5"/>
      <c r="IA309" s="5"/>
      <c r="IB309" s="5"/>
      <c r="IC309" s="5"/>
      <c r="ID309" s="5"/>
      <c r="IE309" s="5"/>
      <c r="IF309" s="5"/>
      <c r="IG309" s="5"/>
      <c r="IH309" s="5"/>
      <c r="II309" s="5"/>
      <c r="IJ309" s="5"/>
      <c r="IK309" s="5"/>
      <c r="IL309" s="5"/>
      <c r="IM309" s="5"/>
      <c r="IN309" s="5"/>
      <c r="IO309" s="5"/>
      <c r="IP309" s="5"/>
      <c r="IQ309" s="5"/>
      <c r="IR309" s="5"/>
      <c r="IS309" s="5"/>
      <c r="IT309" s="5"/>
      <c r="IU309" s="5"/>
      <c r="IV309" s="5"/>
      <c r="IW309" s="5"/>
      <c r="IX309" s="5"/>
      <c r="IY309" s="5"/>
    </row>
    <row r="310" spans="2:259" s="13" customFormat="1">
      <c r="B310" s="5"/>
      <c r="C310" s="5"/>
      <c r="D310" s="5"/>
      <c r="G310" s="43"/>
      <c r="H310" s="5"/>
      <c r="I310" s="5"/>
      <c r="J310" s="18"/>
      <c r="L310" s="5"/>
      <c r="M310" s="112"/>
      <c r="N310" s="112"/>
      <c r="O310" s="112"/>
      <c r="P310" s="112"/>
      <c r="Q310" s="112"/>
      <c r="R310" s="5"/>
      <c r="S310" s="42"/>
      <c r="X310" s="5"/>
      <c r="Y310" s="5"/>
      <c r="Z310" s="5"/>
      <c r="AA310" s="5"/>
      <c r="AC310" s="23"/>
      <c r="AN310" s="5"/>
      <c r="AO310" s="6"/>
      <c r="AP310" s="6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  <c r="HL310" s="5"/>
      <c r="HM310" s="5"/>
      <c r="HN310" s="5"/>
      <c r="HO310" s="5"/>
      <c r="HP310" s="5"/>
      <c r="HQ310" s="5"/>
      <c r="HR310" s="5"/>
      <c r="HS310" s="5"/>
      <c r="HT310" s="5"/>
      <c r="HU310" s="5"/>
      <c r="HV310" s="5"/>
      <c r="HW310" s="5"/>
      <c r="HX310" s="5"/>
      <c r="HY310" s="5"/>
      <c r="HZ310" s="5"/>
      <c r="IA310" s="5"/>
      <c r="IB310" s="5"/>
      <c r="IC310" s="5"/>
      <c r="ID310" s="5"/>
      <c r="IE310" s="5"/>
      <c r="IF310" s="5"/>
      <c r="IG310" s="5"/>
      <c r="IH310" s="5"/>
      <c r="II310" s="5"/>
      <c r="IJ310" s="5"/>
      <c r="IK310" s="5"/>
      <c r="IL310" s="5"/>
      <c r="IM310" s="5"/>
      <c r="IN310" s="5"/>
      <c r="IO310" s="5"/>
      <c r="IP310" s="5"/>
      <c r="IQ310" s="5"/>
      <c r="IR310" s="5"/>
      <c r="IS310" s="5"/>
      <c r="IT310" s="5"/>
      <c r="IU310" s="5"/>
      <c r="IV310" s="5"/>
      <c r="IW310" s="5"/>
      <c r="IX310" s="5"/>
      <c r="IY310" s="5"/>
    </row>
    <row r="311" spans="2:259" s="13" customFormat="1">
      <c r="B311" s="5"/>
      <c r="C311" s="5"/>
      <c r="D311" s="5"/>
      <c r="G311" s="43"/>
      <c r="H311" s="5"/>
      <c r="I311" s="5"/>
      <c r="J311" s="18"/>
      <c r="L311" s="5"/>
      <c r="M311" s="112"/>
      <c r="N311" s="112"/>
      <c r="O311" s="112"/>
      <c r="P311" s="112"/>
      <c r="Q311" s="112"/>
      <c r="R311" s="5"/>
      <c r="S311" s="42"/>
      <c r="X311" s="5"/>
      <c r="Y311" s="5"/>
      <c r="Z311" s="5"/>
      <c r="AA311" s="5"/>
      <c r="AC311" s="23"/>
      <c r="AN311" s="5"/>
      <c r="AO311" s="6"/>
      <c r="AP311" s="6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  <c r="HL311" s="5"/>
      <c r="HM311" s="5"/>
      <c r="HN311" s="5"/>
      <c r="HO311" s="5"/>
      <c r="HP311" s="5"/>
      <c r="HQ311" s="5"/>
      <c r="HR311" s="5"/>
      <c r="HS311" s="5"/>
      <c r="HT311" s="5"/>
      <c r="HU311" s="5"/>
      <c r="HV311" s="5"/>
      <c r="HW311" s="5"/>
      <c r="HX311" s="5"/>
      <c r="HY311" s="5"/>
      <c r="HZ311" s="5"/>
      <c r="IA311" s="5"/>
      <c r="IB311" s="5"/>
      <c r="IC311" s="5"/>
      <c r="ID311" s="5"/>
      <c r="IE311" s="5"/>
      <c r="IF311" s="5"/>
      <c r="IG311" s="5"/>
      <c r="IH311" s="5"/>
      <c r="II311" s="5"/>
      <c r="IJ311" s="5"/>
      <c r="IK311" s="5"/>
      <c r="IL311" s="5"/>
      <c r="IM311" s="5"/>
      <c r="IN311" s="5"/>
      <c r="IO311" s="5"/>
      <c r="IP311" s="5"/>
      <c r="IQ311" s="5"/>
      <c r="IR311" s="5"/>
      <c r="IS311" s="5"/>
      <c r="IT311" s="5"/>
      <c r="IU311" s="5"/>
      <c r="IV311" s="5"/>
      <c r="IW311" s="5"/>
      <c r="IX311" s="5"/>
      <c r="IY311" s="5"/>
    </row>
    <row r="312" spans="2:259" s="13" customFormat="1">
      <c r="B312" s="5"/>
      <c r="C312" s="5"/>
      <c r="D312" s="5"/>
      <c r="G312" s="43"/>
      <c r="H312" s="5"/>
      <c r="I312" s="5"/>
      <c r="J312" s="18"/>
      <c r="L312" s="5"/>
      <c r="M312" s="112"/>
      <c r="N312" s="112"/>
      <c r="O312" s="112"/>
      <c r="P312" s="112"/>
      <c r="Q312" s="112"/>
      <c r="R312" s="5"/>
      <c r="S312" s="42"/>
      <c r="X312" s="5"/>
      <c r="Y312" s="5"/>
      <c r="Z312" s="5"/>
      <c r="AA312" s="5"/>
      <c r="AC312" s="23"/>
      <c r="AN312" s="5"/>
      <c r="AO312" s="6"/>
      <c r="AP312" s="6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  <c r="HL312" s="5"/>
      <c r="HM312" s="5"/>
      <c r="HN312" s="5"/>
      <c r="HO312" s="5"/>
      <c r="HP312" s="5"/>
      <c r="HQ312" s="5"/>
      <c r="HR312" s="5"/>
      <c r="HS312" s="5"/>
      <c r="HT312" s="5"/>
      <c r="HU312" s="5"/>
      <c r="HV312" s="5"/>
      <c r="HW312" s="5"/>
      <c r="HX312" s="5"/>
      <c r="HY312" s="5"/>
      <c r="HZ312" s="5"/>
      <c r="IA312" s="5"/>
      <c r="IB312" s="5"/>
      <c r="IC312" s="5"/>
      <c r="ID312" s="5"/>
      <c r="IE312" s="5"/>
      <c r="IF312" s="5"/>
      <c r="IG312" s="5"/>
      <c r="IH312" s="5"/>
      <c r="II312" s="5"/>
      <c r="IJ312" s="5"/>
      <c r="IK312" s="5"/>
      <c r="IL312" s="5"/>
      <c r="IM312" s="5"/>
      <c r="IN312" s="5"/>
      <c r="IO312" s="5"/>
      <c r="IP312" s="5"/>
      <c r="IQ312" s="5"/>
      <c r="IR312" s="5"/>
      <c r="IS312" s="5"/>
      <c r="IT312" s="5"/>
      <c r="IU312" s="5"/>
      <c r="IV312" s="5"/>
      <c r="IW312" s="5"/>
      <c r="IX312" s="5"/>
      <c r="IY312" s="5"/>
    </row>
    <row r="313" spans="2:259" s="13" customFormat="1">
      <c r="B313" s="5"/>
      <c r="C313" s="5"/>
      <c r="D313" s="5"/>
      <c r="G313" s="43"/>
      <c r="H313" s="5"/>
      <c r="I313" s="5"/>
      <c r="J313" s="18"/>
      <c r="L313" s="5"/>
      <c r="M313" s="112"/>
      <c r="N313" s="112"/>
      <c r="O313" s="112"/>
      <c r="P313" s="112"/>
      <c r="Q313" s="112"/>
      <c r="R313" s="5"/>
      <c r="S313" s="42"/>
      <c r="X313" s="5"/>
      <c r="Y313" s="5"/>
      <c r="Z313" s="5"/>
      <c r="AA313" s="5"/>
      <c r="AC313" s="23"/>
      <c r="AN313" s="5"/>
      <c r="AO313" s="6"/>
      <c r="AP313" s="6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  <c r="HN313" s="5"/>
      <c r="HO313" s="5"/>
      <c r="HP313" s="5"/>
      <c r="HQ313" s="5"/>
      <c r="HR313" s="5"/>
      <c r="HS313" s="5"/>
      <c r="HT313" s="5"/>
      <c r="HU313" s="5"/>
      <c r="HV313" s="5"/>
      <c r="HW313" s="5"/>
      <c r="HX313" s="5"/>
      <c r="HY313" s="5"/>
      <c r="HZ313" s="5"/>
      <c r="IA313" s="5"/>
      <c r="IB313" s="5"/>
      <c r="IC313" s="5"/>
      <c r="ID313" s="5"/>
      <c r="IE313" s="5"/>
      <c r="IF313" s="5"/>
      <c r="IG313" s="5"/>
      <c r="IH313" s="5"/>
      <c r="II313" s="5"/>
      <c r="IJ313" s="5"/>
      <c r="IK313" s="5"/>
      <c r="IL313" s="5"/>
      <c r="IM313" s="5"/>
      <c r="IN313" s="5"/>
      <c r="IO313" s="5"/>
      <c r="IP313" s="5"/>
      <c r="IQ313" s="5"/>
      <c r="IR313" s="5"/>
      <c r="IS313" s="5"/>
      <c r="IT313" s="5"/>
      <c r="IU313" s="5"/>
      <c r="IV313" s="5"/>
      <c r="IW313" s="5"/>
      <c r="IX313" s="5"/>
      <c r="IY313" s="5"/>
    </row>
    <row r="314" spans="2:259" s="13" customFormat="1">
      <c r="B314" s="5"/>
      <c r="C314" s="5"/>
      <c r="D314" s="5"/>
      <c r="G314" s="43"/>
      <c r="H314" s="5"/>
      <c r="I314" s="5"/>
      <c r="J314" s="18"/>
      <c r="L314" s="5"/>
      <c r="M314" s="112"/>
      <c r="N314" s="112"/>
      <c r="O314" s="112"/>
      <c r="P314" s="112"/>
      <c r="Q314" s="112"/>
      <c r="R314" s="5"/>
      <c r="S314" s="42"/>
      <c r="X314" s="5"/>
      <c r="Y314" s="5"/>
      <c r="Z314" s="5"/>
      <c r="AA314" s="5"/>
      <c r="AC314" s="23"/>
      <c r="AN314" s="5"/>
      <c r="AO314" s="6"/>
      <c r="AP314" s="6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  <c r="HT314" s="5"/>
      <c r="HU314" s="5"/>
      <c r="HV314" s="5"/>
      <c r="HW314" s="5"/>
      <c r="HX314" s="5"/>
      <c r="HY314" s="5"/>
      <c r="HZ314" s="5"/>
      <c r="IA314" s="5"/>
      <c r="IB314" s="5"/>
      <c r="IC314" s="5"/>
      <c r="ID314" s="5"/>
      <c r="IE314" s="5"/>
      <c r="IF314" s="5"/>
      <c r="IG314" s="5"/>
      <c r="IH314" s="5"/>
      <c r="II314" s="5"/>
      <c r="IJ314" s="5"/>
      <c r="IK314" s="5"/>
      <c r="IL314" s="5"/>
      <c r="IM314" s="5"/>
      <c r="IN314" s="5"/>
      <c r="IO314" s="5"/>
      <c r="IP314" s="5"/>
      <c r="IQ314" s="5"/>
      <c r="IR314" s="5"/>
      <c r="IS314" s="5"/>
      <c r="IT314" s="5"/>
      <c r="IU314" s="5"/>
      <c r="IV314" s="5"/>
      <c r="IW314" s="5"/>
      <c r="IX314" s="5"/>
      <c r="IY314" s="5"/>
    </row>
    <row r="315" spans="2:259" s="13" customFormat="1">
      <c r="B315" s="5"/>
      <c r="C315" s="5"/>
      <c r="D315" s="5"/>
      <c r="G315" s="43"/>
      <c r="H315" s="5"/>
      <c r="I315" s="5"/>
      <c r="J315" s="18"/>
      <c r="L315" s="5"/>
      <c r="M315" s="112"/>
      <c r="N315" s="112"/>
      <c r="O315" s="112"/>
      <c r="P315" s="112"/>
      <c r="Q315" s="112"/>
      <c r="R315" s="5"/>
      <c r="S315" s="42"/>
      <c r="X315" s="5"/>
      <c r="Y315" s="5"/>
      <c r="Z315" s="5"/>
      <c r="AA315" s="5"/>
      <c r="AC315" s="23"/>
      <c r="AN315" s="5"/>
      <c r="AO315" s="6"/>
      <c r="AP315" s="6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  <c r="HQ315" s="5"/>
      <c r="HR315" s="5"/>
      <c r="HS315" s="5"/>
      <c r="HT315" s="5"/>
      <c r="HU315" s="5"/>
      <c r="HV315" s="5"/>
      <c r="HW315" s="5"/>
      <c r="HX315" s="5"/>
      <c r="HY315" s="5"/>
      <c r="HZ315" s="5"/>
      <c r="IA315" s="5"/>
      <c r="IB315" s="5"/>
      <c r="IC315" s="5"/>
      <c r="ID315" s="5"/>
      <c r="IE315" s="5"/>
      <c r="IF315" s="5"/>
      <c r="IG315" s="5"/>
      <c r="IH315" s="5"/>
      <c r="II315" s="5"/>
      <c r="IJ315" s="5"/>
      <c r="IK315" s="5"/>
      <c r="IL315" s="5"/>
      <c r="IM315" s="5"/>
      <c r="IN315" s="5"/>
      <c r="IO315" s="5"/>
      <c r="IP315" s="5"/>
      <c r="IQ315" s="5"/>
      <c r="IR315" s="5"/>
      <c r="IS315" s="5"/>
      <c r="IT315" s="5"/>
      <c r="IU315" s="5"/>
      <c r="IV315" s="5"/>
      <c r="IW315" s="5"/>
      <c r="IX315" s="5"/>
      <c r="IY315" s="5"/>
    </row>
    <row r="316" spans="2:259" s="13" customFormat="1">
      <c r="B316" s="5"/>
      <c r="C316" s="5"/>
      <c r="D316" s="5"/>
      <c r="G316" s="43"/>
      <c r="H316" s="5"/>
      <c r="I316" s="5"/>
      <c r="J316" s="18"/>
      <c r="L316" s="5"/>
      <c r="M316" s="112"/>
      <c r="N316" s="112"/>
      <c r="O316" s="112"/>
      <c r="P316" s="112"/>
      <c r="Q316" s="112"/>
      <c r="R316" s="5"/>
      <c r="S316" s="42"/>
      <c r="X316" s="5"/>
      <c r="Y316" s="5"/>
      <c r="Z316" s="5"/>
      <c r="AA316" s="5"/>
      <c r="AC316" s="23"/>
      <c r="AN316" s="5"/>
      <c r="AO316" s="6"/>
      <c r="AP316" s="6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  <c r="HL316" s="5"/>
      <c r="HM316" s="5"/>
      <c r="HN316" s="5"/>
      <c r="HO316" s="5"/>
      <c r="HP316" s="5"/>
      <c r="HQ316" s="5"/>
      <c r="HR316" s="5"/>
      <c r="HS316" s="5"/>
      <c r="HT316" s="5"/>
      <c r="HU316" s="5"/>
      <c r="HV316" s="5"/>
      <c r="HW316" s="5"/>
      <c r="HX316" s="5"/>
      <c r="HY316" s="5"/>
      <c r="HZ316" s="5"/>
      <c r="IA316" s="5"/>
      <c r="IB316" s="5"/>
      <c r="IC316" s="5"/>
      <c r="ID316" s="5"/>
      <c r="IE316" s="5"/>
      <c r="IF316" s="5"/>
      <c r="IG316" s="5"/>
      <c r="IH316" s="5"/>
      <c r="II316" s="5"/>
      <c r="IJ316" s="5"/>
      <c r="IK316" s="5"/>
      <c r="IL316" s="5"/>
      <c r="IM316" s="5"/>
      <c r="IN316" s="5"/>
      <c r="IO316" s="5"/>
      <c r="IP316" s="5"/>
      <c r="IQ316" s="5"/>
      <c r="IR316" s="5"/>
      <c r="IS316" s="5"/>
      <c r="IT316" s="5"/>
      <c r="IU316" s="5"/>
      <c r="IV316" s="5"/>
      <c r="IW316" s="5"/>
      <c r="IX316" s="5"/>
      <c r="IY316" s="5"/>
    </row>
    <row r="317" spans="2:259" s="13" customFormat="1">
      <c r="B317" s="5"/>
      <c r="C317" s="5"/>
      <c r="D317" s="5"/>
      <c r="G317" s="43"/>
      <c r="H317" s="5"/>
      <c r="I317" s="5"/>
      <c r="J317" s="18"/>
      <c r="L317" s="5"/>
      <c r="M317" s="112"/>
      <c r="N317" s="112"/>
      <c r="O317" s="112"/>
      <c r="P317" s="112"/>
      <c r="Q317" s="112"/>
      <c r="R317" s="5"/>
      <c r="S317" s="42"/>
      <c r="X317" s="5"/>
      <c r="Y317" s="5"/>
      <c r="Z317" s="5"/>
      <c r="AA317" s="5"/>
      <c r="AC317" s="23"/>
      <c r="AN317" s="5"/>
      <c r="AO317" s="6"/>
      <c r="AP317" s="6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  <c r="HN317" s="5"/>
      <c r="HO317" s="5"/>
      <c r="HP317" s="5"/>
      <c r="HQ317" s="5"/>
      <c r="HR317" s="5"/>
      <c r="HS317" s="5"/>
      <c r="HT317" s="5"/>
      <c r="HU317" s="5"/>
      <c r="HV317" s="5"/>
      <c r="HW317" s="5"/>
      <c r="HX317" s="5"/>
      <c r="HY317" s="5"/>
      <c r="HZ317" s="5"/>
      <c r="IA317" s="5"/>
      <c r="IB317" s="5"/>
      <c r="IC317" s="5"/>
      <c r="ID317" s="5"/>
      <c r="IE317" s="5"/>
      <c r="IF317" s="5"/>
      <c r="IG317" s="5"/>
      <c r="IH317" s="5"/>
      <c r="II317" s="5"/>
      <c r="IJ317" s="5"/>
      <c r="IK317" s="5"/>
      <c r="IL317" s="5"/>
      <c r="IM317" s="5"/>
      <c r="IN317" s="5"/>
      <c r="IO317" s="5"/>
      <c r="IP317" s="5"/>
      <c r="IQ317" s="5"/>
      <c r="IR317" s="5"/>
      <c r="IS317" s="5"/>
      <c r="IT317" s="5"/>
      <c r="IU317" s="5"/>
      <c r="IV317" s="5"/>
      <c r="IW317" s="5"/>
      <c r="IX317" s="5"/>
      <c r="IY317" s="5"/>
    </row>
    <row r="318" spans="2:259" s="13" customFormat="1">
      <c r="B318" s="5"/>
      <c r="C318" s="5"/>
      <c r="D318" s="5"/>
      <c r="G318" s="43"/>
      <c r="H318" s="5"/>
      <c r="I318" s="5"/>
      <c r="J318" s="18"/>
      <c r="L318" s="5"/>
      <c r="M318" s="112"/>
      <c r="N318" s="112"/>
      <c r="O318" s="112"/>
      <c r="P318" s="112"/>
      <c r="Q318" s="112"/>
      <c r="R318" s="5"/>
      <c r="S318" s="42"/>
      <c r="X318" s="5"/>
      <c r="Y318" s="5"/>
      <c r="Z318" s="5"/>
      <c r="AA318" s="5"/>
      <c r="AC318" s="23"/>
      <c r="AN318" s="5"/>
      <c r="AO318" s="6"/>
      <c r="AP318" s="6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  <c r="HL318" s="5"/>
      <c r="HM318" s="5"/>
      <c r="HN318" s="5"/>
      <c r="HO318" s="5"/>
      <c r="HP318" s="5"/>
      <c r="HQ318" s="5"/>
      <c r="HR318" s="5"/>
      <c r="HS318" s="5"/>
      <c r="HT318" s="5"/>
      <c r="HU318" s="5"/>
      <c r="HV318" s="5"/>
      <c r="HW318" s="5"/>
      <c r="HX318" s="5"/>
      <c r="HY318" s="5"/>
      <c r="HZ318" s="5"/>
      <c r="IA318" s="5"/>
      <c r="IB318" s="5"/>
      <c r="IC318" s="5"/>
      <c r="ID318" s="5"/>
      <c r="IE318" s="5"/>
      <c r="IF318" s="5"/>
      <c r="IG318" s="5"/>
      <c r="IH318" s="5"/>
      <c r="II318" s="5"/>
      <c r="IJ318" s="5"/>
      <c r="IK318" s="5"/>
      <c r="IL318" s="5"/>
      <c r="IM318" s="5"/>
      <c r="IN318" s="5"/>
      <c r="IO318" s="5"/>
      <c r="IP318" s="5"/>
      <c r="IQ318" s="5"/>
      <c r="IR318" s="5"/>
      <c r="IS318" s="5"/>
      <c r="IT318" s="5"/>
      <c r="IU318" s="5"/>
      <c r="IV318" s="5"/>
      <c r="IW318" s="5"/>
      <c r="IX318" s="5"/>
      <c r="IY318" s="5"/>
    </row>
    <row r="319" spans="2:259" s="13" customFormat="1">
      <c r="B319" s="5"/>
      <c r="C319" s="5"/>
      <c r="D319" s="5"/>
      <c r="G319" s="43"/>
      <c r="H319" s="5"/>
      <c r="I319" s="5"/>
      <c r="J319" s="18"/>
      <c r="L319" s="5"/>
      <c r="M319" s="112"/>
      <c r="N319" s="112"/>
      <c r="O319" s="112"/>
      <c r="P319" s="112"/>
      <c r="Q319" s="112"/>
      <c r="R319" s="5"/>
      <c r="S319" s="42"/>
      <c r="X319" s="5"/>
      <c r="Y319" s="5"/>
      <c r="Z319" s="5"/>
      <c r="AA319" s="5"/>
      <c r="AC319" s="23"/>
      <c r="AN319" s="5"/>
      <c r="AO319" s="6"/>
      <c r="AP319" s="6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/>
      <c r="HN319" s="5"/>
      <c r="HO319" s="5"/>
      <c r="HP319" s="5"/>
      <c r="HQ319" s="5"/>
      <c r="HR319" s="5"/>
      <c r="HS319" s="5"/>
      <c r="HT319" s="5"/>
      <c r="HU319" s="5"/>
      <c r="HV319" s="5"/>
      <c r="HW319" s="5"/>
      <c r="HX319" s="5"/>
      <c r="HY319" s="5"/>
      <c r="HZ319" s="5"/>
      <c r="IA319" s="5"/>
      <c r="IB319" s="5"/>
      <c r="IC319" s="5"/>
      <c r="ID319" s="5"/>
      <c r="IE319" s="5"/>
      <c r="IF319" s="5"/>
      <c r="IG319" s="5"/>
      <c r="IH319" s="5"/>
      <c r="II319" s="5"/>
      <c r="IJ319" s="5"/>
      <c r="IK319" s="5"/>
      <c r="IL319" s="5"/>
      <c r="IM319" s="5"/>
      <c r="IN319" s="5"/>
      <c r="IO319" s="5"/>
      <c r="IP319" s="5"/>
      <c r="IQ319" s="5"/>
      <c r="IR319" s="5"/>
      <c r="IS319" s="5"/>
      <c r="IT319" s="5"/>
      <c r="IU319" s="5"/>
      <c r="IV319" s="5"/>
      <c r="IW319" s="5"/>
      <c r="IX319" s="5"/>
      <c r="IY319" s="5"/>
    </row>
    <row r="320" spans="2:259" s="13" customFormat="1">
      <c r="B320" s="5"/>
      <c r="C320" s="5"/>
      <c r="D320" s="5"/>
      <c r="G320" s="43"/>
      <c r="H320" s="5"/>
      <c r="I320" s="5"/>
      <c r="J320" s="18"/>
      <c r="L320" s="5"/>
      <c r="M320" s="112"/>
      <c r="N320" s="112"/>
      <c r="O320" s="112"/>
      <c r="P320" s="112"/>
      <c r="Q320" s="112"/>
      <c r="R320" s="5"/>
      <c r="S320" s="42"/>
      <c r="X320" s="5"/>
      <c r="Y320" s="5"/>
      <c r="Z320" s="5"/>
      <c r="AA320" s="5"/>
      <c r="AC320" s="23"/>
      <c r="AN320" s="5"/>
      <c r="AO320" s="6"/>
      <c r="AP320" s="6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  <c r="HL320" s="5"/>
      <c r="HM320" s="5"/>
      <c r="HN320" s="5"/>
      <c r="HO320" s="5"/>
      <c r="HP320" s="5"/>
      <c r="HQ320" s="5"/>
      <c r="HR320" s="5"/>
      <c r="HS320" s="5"/>
      <c r="HT320" s="5"/>
      <c r="HU320" s="5"/>
      <c r="HV320" s="5"/>
      <c r="HW320" s="5"/>
      <c r="HX320" s="5"/>
      <c r="HY320" s="5"/>
      <c r="HZ320" s="5"/>
      <c r="IA320" s="5"/>
      <c r="IB320" s="5"/>
      <c r="IC320" s="5"/>
      <c r="ID320" s="5"/>
      <c r="IE320" s="5"/>
      <c r="IF320" s="5"/>
      <c r="IG320" s="5"/>
      <c r="IH320" s="5"/>
      <c r="II320" s="5"/>
      <c r="IJ320" s="5"/>
      <c r="IK320" s="5"/>
      <c r="IL320" s="5"/>
      <c r="IM320" s="5"/>
      <c r="IN320" s="5"/>
      <c r="IO320" s="5"/>
      <c r="IP320" s="5"/>
      <c r="IQ320" s="5"/>
      <c r="IR320" s="5"/>
      <c r="IS320" s="5"/>
      <c r="IT320" s="5"/>
      <c r="IU320" s="5"/>
      <c r="IV320" s="5"/>
      <c r="IW320" s="5"/>
      <c r="IX320" s="5"/>
      <c r="IY320" s="5"/>
    </row>
    <row r="321" spans="2:259" s="13" customFormat="1">
      <c r="B321" s="5"/>
      <c r="C321" s="5"/>
      <c r="D321" s="5"/>
      <c r="G321" s="43"/>
      <c r="H321" s="5"/>
      <c r="I321" s="5"/>
      <c r="J321" s="18"/>
      <c r="L321" s="5"/>
      <c r="M321" s="112"/>
      <c r="N321" s="112"/>
      <c r="O321" s="112"/>
      <c r="P321" s="112"/>
      <c r="Q321" s="112"/>
      <c r="R321" s="5"/>
      <c r="S321" s="42"/>
      <c r="X321" s="5"/>
      <c r="Y321" s="5"/>
      <c r="Z321" s="5"/>
      <c r="AA321" s="5"/>
      <c r="AC321" s="23"/>
      <c r="AN321" s="5"/>
      <c r="AO321" s="6"/>
      <c r="AP321" s="6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  <c r="HQ321" s="5"/>
      <c r="HR321" s="5"/>
      <c r="HS321" s="5"/>
      <c r="HT321" s="5"/>
      <c r="HU321" s="5"/>
      <c r="HV321" s="5"/>
      <c r="HW321" s="5"/>
      <c r="HX321" s="5"/>
      <c r="HY321" s="5"/>
      <c r="HZ321" s="5"/>
      <c r="IA321" s="5"/>
      <c r="IB321" s="5"/>
      <c r="IC321" s="5"/>
      <c r="ID321" s="5"/>
      <c r="IE321" s="5"/>
      <c r="IF321" s="5"/>
      <c r="IG321" s="5"/>
      <c r="IH321" s="5"/>
      <c r="II321" s="5"/>
      <c r="IJ321" s="5"/>
      <c r="IK321" s="5"/>
      <c r="IL321" s="5"/>
      <c r="IM321" s="5"/>
      <c r="IN321" s="5"/>
      <c r="IO321" s="5"/>
      <c r="IP321" s="5"/>
      <c r="IQ321" s="5"/>
      <c r="IR321" s="5"/>
      <c r="IS321" s="5"/>
      <c r="IT321" s="5"/>
      <c r="IU321" s="5"/>
      <c r="IV321" s="5"/>
      <c r="IW321" s="5"/>
      <c r="IX321" s="5"/>
      <c r="IY321" s="5"/>
    </row>
    <row r="322" spans="2:259" s="13" customFormat="1">
      <c r="B322" s="5"/>
      <c r="C322" s="5"/>
      <c r="D322" s="5"/>
      <c r="G322" s="43"/>
      <c r="H322" s="5"/>
      <c r="I322" s="5"/>
      <c r="J322" s="18"/>
      <c r="L322" s="5"/>
      <c r="M322" s="112"/>
      <c r="N322" s="112"/>
      <c r="O322" s="112"/>
      <c r="P322" s="112"/>
      <c r="Q322" s="112"/>
      <c r="R322" s="5"/>
      <c r="S322" s="42"/>
      <c r="X322" s="5"/>
      <c r="Y322" s="5"/>
      <c r="Z322" s="5"/>
      <c r="AA322" s="5"/>
      <c r="AC322" s="23"/>
      <c r="AN322" s="5"/>
      <c r="AO322" s="6"/>
      <c r="AP322" s="6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  <c r="HL322" s="5"/>
      <c r="HM322" s="5"/>
      <c r="HN322" s="5"/>
      <c r="HO322" s="5"/>
      <c r="HP322" s="5"/>
      <c r="HQ322" s="5"/>
      <c r="HR322" s="5"/>
      <c r="HS322" s="5"/>
      <c r="HT322" s="5"/>
      <c r="HU322" s="5"/>
      <c r="HV322" s="5"/>
      <c r="HW322" s="5"/>
      <c r="HX322" s="5"/>
      <c r="HY322" s="5"/>
      <c r="HZ322" s="5"/>
      <c r="IA322" s="5"/>
      <c r="IB322" s="5"/>
      <c r="IC322" s="5"/>
      <c r="ID322" s="5"/>
      <c r="IE322" s="5"/>
      <c r="IF322" s="5"/>
      <c r="IG322" s="5"/>
      <c r="IH322" s="5"/>
      <c r="II322" s="5"/>
      <c r="IJ322" s="5"/>
      <c r="IK322" s="5"/>
      <c r="IL322" s="5"/>
      <c r="IM322" s="5"/>
      <c r="IN322" s="5"/>
      <c r="IO322" s="5"/>
      <c r="IP322" s="5"/>
      <c r="IQ322" s="5"/>
      <c r="IR322" s="5"/>
      <c r="IS322" s="5"/>
      <c r="IT322" s="5"/>
      <c r="IU322" s="5"/>
      <c r="IV322" s="5"/>
      <c r="IW322" s="5"/>
      <c r="IX322" s="5"/>
      <c r="IY322" s="5"/>
    </row>
    <row r="323" spans="2:259" s="13" customFormat="1">
      <c r="B323" s="5"/>
      <c r="C323" s="5"/>
      <c r="D323" s="5"/>
      <c r="G323" s="43"/>
      <c r="H323" s="5"/>
      <c r="I323" s="5"/>
      <c r="J323" s="18"/>
      <c r="L323" s="5"/>
      <c r="M323" s="112"/>
      <c r="N323" s="112"/>
      <c r="O323" s="112"/>
      <c r="P323" s="112"/>
      <c r="Q323" s="112"/>
      <c r="R323" s="5"/>
      <c r="S323" s="42"/>
      <c r="X323" s="5"/>
      <c r="Y323" s="5"/>
      <c r="Z323" s="5"/>
      <c r="AA323" s="5"/>
      <c r="AC323" s="23"/>
      <c r="AN323" s="5"/>
      <c r="AO323" s="6"/>
      <c r="AP323" s="6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/>
      <c r="HM323" s="5"/>
      <c r="HN323" s="5"/>
      <c r="HO323" s="5"/>
      <c r="HP323" s="5"/>
      <c r="HQ323" s="5"/>
      <c r="HR323" s="5"/>
      <c r="HS323" s="5"/>
      <c r="HT323" s="5"/>
      <c r="HU323" s="5"/>
      <c r="HV323" s="5"/>
      <c r="HW323" s="5"/>
      <c r="HX323" s="5"/>
      <c r="HY323" s="5"/>
      <c r="HZ323" s="5"/>
      <c r="IA323" s="5"/>
      <c r="IB323" s="5"/>
      <c r="IC323" s="5"/>
      <c r="ID323" s="5"/>
      <c r="IE323" s="5"/>
      <c r="IF323" s="5"/>
      <c r="IG323" s="5"/>
      <c r="IH323" s="5"/>
      <c r="II323" s="5"/>
      <c r="IJ323" s="5"/>
      <c r="IK323" s="5"/>
      <c r="IL323" s="5"/>
      <c r="IM323" s="5"/>
      <c r="IN323" s="5"/>
      <c r="IO323" s="5"/>
      <c r="IP323" s="5"/>
      <c r="IQ323" s="5"/>
      <c r="IR323" s="5"/>
      <c r="IS323" s="5"/>
      <c r="IT323" s="5"/>
      <c r="IU323" s="5"/>
      <c r="IV323" s="5"/>
      <c r="IW323" s="5"/>
      <c r="IX323" s="5"/>
      <c r="IY323" s="5"/>
    </row>
    <row r="324" spans="2:259" s="13" customFormat="1">
      <c r="B324" s="5"/>
      <c r="C324" s="5"/>
      <c r="D324" s="5"/>
      <c r="G324" s="43"/>
      <c r="H324" s="5"/>
      <c r="I324" s="5"/>
      <c r="J324" s="18"/>
      <c r="L324" s="5"/>
      <c r="M324" s="112"/>
      <c r="N324" s="112"/>
      <c r="O324" s="112"/>
      <c r="P324" s="112"/>
      <c r="Q324" s="112"/>
      <c r="R324" s="5"/>
      <c r="S324" s="42"/>
      <c r="X324" s="5"/>
      <c r="Y324" s="5"/>
      <c r="Z324" s="5"/>
      <c r="AA324" s="5"/>
      <c r="AC324" s="23"/>
      <c r="AN324" s="5"/>
      <c r="AO324" s="6"/>
      <c r="AP324" s="6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  <c r="HQ324" s="5"/>
      <c r="HR324" s="5"/>
      <c r="HS324" s="5"/>
      <c r="HT324" s="5"/>
      <c r="HU324" s="5"/>
      <c r="HV324" s="5"/>
      <c r="HW324" s="5"/>
      <c r="HX324" s="5"/>
      <c r="HY324" s="5"/>
      <c r="HZ324" s="5"/>
      <c r="IA324" s="5"/>
      <c r="IB324" s="5"/>
      <c r="IC324" s="5"/>
      <c r="ID324" s="5"/>
      <c r="IE324" s="5"/>
      <c r="IF324" s="5"/>
      <c r="IG324" s="5"/>
      <c r="IH324" s="5"/>
      <c r="II324" s="5"/>
      <c r="IJ324" s="5"/>
      <c r="IK324" s="5"/>
      <c r="IL324" s="5"/>
      <c r="IM324" s="5"/>
      <c r="IN324" s="5"/>
      <c r="IO324" s="5"/>
      <c r="IP324" s="5"/>
      <c r="IQ324" s="5"/>
      <c r="IR324" s="5"/>
      <c r="IS324" s="5"/>
      <c r="IT324" s="5"/>
      <c r="IU324" s="5"/>
      <c r="IV324" s="5"/>
      <c r="IW324" s="5"/>
      <c r="IX324" s="5"/>
      <c r="IY324" s="5"/>
    </row>
    <row r="325" spans="2:259" s="13" customFormat="1">
      <c r="B325" s="5"/>
      <c r="C325" s="5"/>
      <c r="D325" s="5"/>
      <c r="G325" s="43"/>
      <c r="H325" s="5"/>
      <c r="I325" s="5"/>
      <c r="J325" s="18"/>
      <c r="L325" s="5"/>
      <c r="M325" s="112"/>
      <c r="N325" s="112"/>
      <c r="O325" s="112"/>
      <c r="P325" s="112"/>
      <c r="Q325" s="112"/>
      <c r="R325" s="5"/>
      <c r="S325" s="42"/>
      <c r="X325" s="5"/>
      <c r="Y325" s="5"/>
      <c r="Z325" s="5"/>
      <c r="AA325" s="5"/>
      <c r="AC325" s="23"/>
      <c r="AN325" s="5"/>
      <c r="AO325" s="6"/>
      <c r="AP325" s="6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  <c r="HT325" s="5"/>
      <c r="HU325" s="5"/>
      <c r="HV325" s="5"/>
      <c r="HW325" s="5"/>
      <c r="HX325" s="5"/>
      <c r="HY325" s="5"/>
      <c r="HZ325" s="5"/>
      <c r="IA325" s="5"/>
      <c r="IB325" s="5"/>
      <c r="IC325" s="5"/>
      <c r="ID325" s="5"/>
      <c r="IE325" s="5"/>
      <c r="IF325" s="5"/>
      <c r="IG325" s="5"/>
      <c r="IH325" s="5"/>
      <c r="II325" s="5"/>
      <c r="IJ325" s="5"/>
      <c r="IK325" s="5"/>
      <c r="IL325" s="5"/>
      <c r="IM325" s="5"/>
      <c r="IN325" s="5"/>
      <c r="IO325" s="5"/>
      <c r="IP325" s="5"/>
      <c r="IQ325" s="5"/>
      <c r="IR325" s="5"/>
      <c r="IS325" s="5"/>
      <c r="IT325" s="5"/>
      <c r="IU325" s="5"/>
      <c r="IV325" s="5"/>
      <c r="IW325" s="5"/>
      <c r="IX325" s="5"/>
      <c r="IY325" s="5"/>
    </row>
    <row r="326" spans="2:259" s="13" customFormat="1">
      <c r="B326" s="5"/>
      <c r="C326" s="5"/>
      <c r="D326" s="5"/>
      <c r="G326" s="43"/>
      <c r="H326" s="5"/>
      <c r="I326" s="5"/>
      <c r="J326" s="18"/>
      <c r="L326" s="5"/>
      <c r="M326" s="112"/>
      <c r="N326" s="112"/>
      <c r="O326" s="112"/>
      <c r="P326" s="112"/>
      <c r="Q326" s="112"/>
      <c r="R326" s="5"/>
      <c r="S326" s="42"/>
      <c r="X326" s="5"/>
      <c r="Y326" s="5"/>
      <c r="Z326" s="5"/>
      <c r="AA326" s="5"/>
      <c r="AC326" s="23"/>
      <c r="AN326" s="5"/>
      <c r="AO326" s="6"/>
      <c r="AP326" s="6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  <c r="HL326" s="5"/>
      <c r="HM326" s="5"/>
      <c r="HN326" s="5"/>
      <c r="HO326" s="5"/>
      <c r="HP326" s="5"/>
      <c r="HQ326" s="5"/>
      <c r="HR326" s="5"/>
      <c r="HS326" s="5"/>
      <c r="HT326" s="5"/>
      <c r="HU326" s="5"/>
      <c r="HV326" s="5"/>
      <c r="HW326" s="5"/>
      <c r="HX326" s="5"/>
      <c r="HY326" s="5"/>
      <c r="HZ326" s="5"/>
      <c r="IA326" s="5"/>
      <c r="IB326" s="5"/>
      <c r="IC326" s="5"/>
      <c r="ID326" s="5"/>
      <c r="IE326" s="5"/>
      <c r="IF326" s="5"/>
      <c r="IG326" s="5"/>
      <c r="IH326" s="5"/>
      <c r="II326" s="5"/>
      <c r="IJ326" s="5"/>
      <c r="IK326" s="5"/>
      <c r="IL326" s="5"/>
      <c r="IM326" s="5"/>
      <c r="IN326" s="5"/>
      <c r="IO326" s="5"/>
      <c r="IP326" s="5"/>
      <c r="IQ326" s="5"/>
      <c r="IR326" s="5"/>
      <c r="IS326" s="5"/>
      <c r="IT326" s="5"/>
      <c r="IU326" s="5"/>
      <c r="IV326" s="5"/>
      <c r="IW326" s="5"/>
      <c r="IX326" s="5"/>
      <c r="IY326" s="5"/>
    </row>
    <row r="327" spans="2:259" s="13" customFormat="1">
      <c r="B327" s="5"/>
      <c r="C327" s="5"/>
      <c r="D327" s="5"/>
      <c r="G327" s="43"/>
      <c r="H327" s="5"/>
      <c r="I327" s="5"/>
      <c r="J327" s="18"/>
      <c r="L327" s="5"/>
      <c r="M327" s="112"/>
      <c r="N327" s="112"/>
      <c r="O327" s="112"/>
      <c r="P327" s="112"/>
      <c r="Q327" s="112"/>
      <c r="R327" s="5"/>
      <c r="S327" s="42"/>
      <c r="X327" s="5"/>
      <c r="Y327" s="5"/>
      <c r="Z327" s="5"/>
      <c r="AA327" s="5"/>
      <c r="AC327" s="23"/>
      <c r="AN327" s="5"/>
      <c r="AO327" s="6"/>
      <c r="AP327" s="6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  <c r="HL327" s="5"/>
      <c r="HM327" s="5"/>
      <c r="HN327" s="5"/>
      <c r="HO327" s="5"/>
      <c r="HP327" s="5"/>
      <c r="HQ327" s="5"/>
      <c r="HR327" s="5"/>
      <c r="HS327" s="5"/>
      <c r="HT327" s="5"/>
      <c r="HU327" s="5"/>
      <c r="HV327" s="5"/>
      <c r="HW327" s="5"/>
      <c r="HX327" s="5"/>
      <c r="HY327" s="5"/>
      <c r="HZ327" s="5"/>
      <c r="IA327" s="5"/>
      <c r="IB327" s="5"/>
      <c r="IC327" s="5"/>
      <c r="ID327" s="5"/>
      <c r="IE327" s="5"/>
      <c r="IF327" s="5"/>
      <c r="IG327" s="5"/>
      <c r="IH327" s="5"/>
      <c r="II327" s="5"/>
      <c r="IJ327" s="5"/>
      <c r="IK327" s="5"/>
      <c r="IL327" s="5"/>
      <c r="IM327" s="5"/>
      <c r="IN327" s="5"/>
      <c r="IO327" s="5"/>
      <c r="IP327" s="5"/>
      <c r="IQ327" s="5"/>
      <c r="IR327" s="5"/>
      <c r="IS327" s="5"/>
      <c r="IT327" s="5"/>
      <c r="IU327" s="5"/>
      <c r="IV327" s="5"/>
      <c r="IW327" s="5"/>
      <c r="IX327" s="5"/>
      <c r="IY327" s="5"/>
    </row>
    <row r="328" spans="2:259" s="13" customFormat="1">
      <c r="B328" s="5"/>
      <c r="C328" s="5"/>
      <c r="D328" s="5"/>
      <c r="G328" s="43"/>
      <c r="H328" s="5"/>
      <c r="I328" s="5"/>
      <c r="J328" s="18"/>
      <c r="L328" s="5"/>
      <c r="M328" s="112"/>
      <c r="N328" s="112"/>
      <c r="O328" s="112"/>
      <c r="P328" s="112"/>
      <c r="Q328" s="112"/>
      <c r="R328" s="5"/>
      <c r="S328" s="42"/>
      <c r="X328" s="5"/>
      <c r="Y328" s="5"/>
      <c r="Z328" s="5"/>
      <c r="AA328" s="5"/>
      <c r="AC328" s="23"/>
      <c r="AN328" s="5"/>
      <c r="AO328" s="6"/>
      <c r="AP328" s="6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  <c r="HB328" s="5"/>
      <c r="HC328" s="5"/>
      <c r="HD328" s="5"/>
      <c r="HE328" s="5"/>
      <c r="HF328" s="5"/>
      <c r="HG328" s="5"/>
      <c r="HH328" s="5"/>
      <c r="HI328" s="5"/>
      <c r="HJ328" s="5"/>
      <c r="HK328" s="5"/>
      <c r="HL328" s="5"/>
      <c r="HM328" s="5"/>
      <c r="HN328" s="5"/>
      <c r="HO328" s="5"/>
      <c r="HP328" s="5"/>
      <c r="HQ328" s="5"/>
      <c r="HR328" s="5"/>
      <c r="HS328" s="5"/>
      <c r="HT328" s="5"/>
      <c r="HU328" s="5"/>
      <c r="HV328" s="5"/>
      <c r="HW328" s="5"/>
      <c r="HX328" s="5"/>
      <c r="HY328" s="5"/>
      <c r="HZ328" s="5"/>
      <c r="IA328" s="5"/>
      <c r="IB328" s="5"/>
      <c r="IC328" s="5"/>
      <c r="ID328" s="5"/>
      <c r="IE328" s="5"/>
      <c r="IF328" s="5"/>
      <c r="IG328" s="5"/>
      <c r="IH328" s="5"/>
      <c r="II328" s="5"/>
      <c r="IJ328" s="5"/>
      <c r="IK328" s="5"/>
      <c r="IL328" s="5"/>
      <c r="IM328" s="5"/>
      <c r="IN328" s="5"/>
      <c r="IO328" s="5"/>
      <c r="IP328" s="5"/>
      <c r="IQ328" s="5"/>
      <c r="IR328" s="5"/>
      <c r="IS328" s="5"/>
      <c r="IT328" s="5"/>
      <c r="IU328" s="5"/>
      <c r="IV328" s="5"/>
      <c r="IW328" s="5"/>
      <c r="IX328" s="5"/>
      <c r="IY328" s="5"/>
    </row>
    <row r="329" spans="2:259" s="13" customFormat="1">
      <c r="B329" s="5"/>
      <c r="C329" s="5"/>
      <c r="D329" s="5"/>
      <c r="G329" s="43"/>
      <c r="H329" s="5"/>
      <c r="I329" s="5"/>
      <c r="J329" s="18"/>
      <c r="L329" s="5"/>
      <c r="M329" s="112"/>
      <c r="N329" s="112"/>
      <c r="O329" s="112"/>
      <c r="P329" s="112"/>
      <c r="Q329" s="112"/>
      <c r="R329" s="5"/>
      <c r="S329" s="42"/>
      <c r="X329" s="5"/>
      <c r="Y329" s="5"/>
      <c r="Z329" s="5"/>
      <c r="AA329" s="5"/>
      <c r="AC329" s="23"/>
      <c r="AN329" s="5"/>
      <c r="AO329" s="6"/>
      <c r="AP329" s="6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  <c r="HL329" s="5"/>
      <c r="HM329" s="5"/>
      <c r="HN329" s="5"/>
      <c r="HO329" s="5"/>
      <c r="HP329" s="5"/>
      <c r="HQ329" s="5"/>
      <c r="HR329" s="5"/>
      <c r="HS329" s="5"/>
      <c r="HT329" s="5"/>
      <c r="HU329" s="5"/>
      <c r="HV329" s="5"/>
      <c r="HW329" s="5"/>
      <c r="HX329" s="5"/>
      <c r="HY329" s="5"/>
      <c r="HZ329" s="5"/>
      <c r="IA329" s="5"/>
      <c r="IB329" s="5"/>
      <c r="IC329" s="5"/>
      <c r="ID329" s="5"/>
      <c r="IE329" s="5"/>
      <c r="IF329" s="5"/>
      <c r="IG329" s="5"/>
      <c r="IH329" s="5"/>
      <c r="II329" s="5"/>
      <c r="IJ329" s="5"/>
      <c r="IK329" s="5"/>
      <c r="IL329" s="5"/>
      <c r="IM329" s="5"/>
      <c r="IN329" s="5"/>
      <c r="IO329" s="5"/>
      <c r="IP329" s="5"/>
      <c r="IQ329" s="5"/>
      <c r="IR329" s="5"/>
      <c r="IS329" s="5"/>
      <c r="IT329" s="5"/>
      <c r="IU329" s="5"/>
      <c r="IV329" s="5"/>
      <c r="IW329" s="5"/>
      <c r="IX329" s="5"/>
      <c r="IY329" s="5"/>
    </row>
    <row r="330" spans="2:259" s="13" customFormat="1">
      <c r="B330" s="5"/>
      <c r="C330" s="5"/>
      <c r="D330" s="5"/>
      <c r="G330" s="43"/>
      <c r="H330" s="5"/>
      <c r="I330" s="5"/>
      <c r="J330" s="18"/>
      <c r="L330" s="5"/>
      <c r="M330" s="112"/>
      <c r="N330" s="112"/>
      <c r="O330" s="112"/>
      <c r="P330" s="112"/>
      <c r="Q330" s="112"/>
      <c r="R330" s="5"/>
      <c r="S330" s="42"/>
      <c r="X330" s="5"/>
      <c r="Y330" s="5"/>
      <c r="Z330" s="5"/>
      <c r="AA330" s="5"/>
      <c r="AC330" s="23"/>
      <c r="AN330" s="5"/>
      <c r="AO330" s="6"/>
      <c r="AP330" s="6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  <c r="HB330" s="5"/>
      <c r="HC330" s="5"/>
      <c r="HD330" s="5"/>
      <c r="HE330" s="5"/>
      <c r="HF330" s="5"/>
      <c r="HG330" s="5"/>
      <c r="HH330" s="5"/>
      <c r="HI330" s="5"/>
      <c r="HJ330" s="5"/>
      <c r="HK330" s="5"/>
      <c r="HL330" s="5"/>
      <c r="HM330" s="5"/>
      <c r="HN330" s="5"/>
      <c r="HO330" s="5"/>
      <c r="HP330" s="5"/>
      <c r="HQ330" s="5"/>
      <c r="HR330" s="5"/>
      <c r="HS330" s="5"/>
      <c r="HT330" s="5"/>
      <c r="HU330" s="5"/>
      <c r="HV330" s="5"/>
      <c r="HW330" s="5"/>
      <c r="HX330" s="5"/>
      <c r="HY330" s="5"/>
      <c r="HZ330" s="5"/>
      <c r="IA330" s="5"/>
      <c r="IB330" s="5"/>
      <c r="IC330" s="5"/>
      <c r="ID330" s="5"/>
      <c r="IE330" s="5"/>
      <c r="IF330" s="5"/>
      <c r="IG330" s="5"/>
      <c r="IH330" s="5"/>
      <c r="II330" s="5"/>
      <c r="IJ330" s="5"/>
      <c r="IK330" s="5"/>
      <c r="IL330" s="5"/>
      <c r="IM330" s="5"/>
      <c r="IN330" s="5"/>
      <c r="IO330" s="5"/>
      <c r="IP330" s="5"/>
      <c r="IQ330" s="5"/>
      <c r="IR330" s="5"/>
      <c r="IS330" s="5"/>
      <c r="IT330" s="5"/>
      <c r="IU330" s="5"/>
      <c r="IV330" s="5"/>
      <c r="IW330" s="5"/>
      <c r="IX330" s="5"/>
      <c r="IY330" s="5"/>
    </row>
    <row r="331" spans="2:259" s="13" customFormat="1">
      <c r="B331" s="5"/>
      <c r="C331" s="5"/>
      <c r="D331" s="5"/>
      <c r="G331" s="43"/>
      <c r="H331" s="5"/>
      <c r="I331" s="5"/>
      <c r="J331" s="18"/>
      <c r="L331" s="5"/>
      <c r="M331" s="112"/>
      <c r="N331" s="112"/>
      <c r="O331" s="112"/>
      <c r="P331" s="112"/>
      <c r="Q331" s="112"/>
      <c r="R331" s="5"/>
      <c r="S331" s="42"/>
      <c r="X331" s="5"/>
      <c r="Y331" s="5"/>
      <c r="Z331" s="5"/>
      <c r="AA331" s="5"/>
      <c r="AC331" s="23"/>
      <c r="AN331" s="5"/>
      <c r="AO331" s="6"/>
      <c r="AP331" s="6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/>
      <c r="HK331" s="5"/>
      <c r="HL331" s="5"/>
      <c r="HM331" s="5"/>
      <c r="HN331" s="5"/>
      <c r="HO331" s="5"/>
      <c r="HP331" s="5"/>
      <c r="HQ331" s="5"/>
      <c r="HR331" s="5"/>
      <c r="HS331" s="5"/>
      <c r="HT331" s="5"/>
      <c r="HU331" s="5"/>
      <c r="HV331" s="5"/>
      <c r="HW331" s="5"/>
      <c r="HX331" s="5"/>
      <c r="HY331" s="5"/>
      <c r="HZ331" s="5"/>
      <c r="IA331" s="5"/>
      <c r="IB331" s="5"/>
      <c r="IC331" s="5"/>
      <c r="ID331" s="5"/>
      <c r="IE331" s="5"/>
      <c r="IF331" s="5"/>
      <c r="IG331" s="5"/>
      <c r="IH331" s="5"/>
      <c r="II331" s="5"/>
      <c r="IJ331" s="5"/>
      <c r="IK331" s="5"/>
      <c r="IL331" s="5"/>
      <c r="IM331" s="5"/>
      <c r="IN331" s="5"/>
      <c r="IO331" s="5"/>
      <c r="IP331" s="5"/>
      <c r="IQ331" s="5"/>
      <c r="IR331" s="5"/>
      <c r="IS331" s="5"/>
      <c r="IT331" s="5"/>
      <c r="IU331" s="5"/>
      <c r="IV331" s="5"/>
      <c r="IW331" s="5"/>
      <c r="IX331" s="5"/>
      <c r="IY331" s="5"/>
    </row>
    <row r="332" spans="2:259" s="13" customFormat="1">
      <c r="B332" s="5"/>
      <c r="C332" s="5"/>
      <c r="D332" s="5"/>
      <c r="G332" s="43"/>
      <c r="H332" s="5"/>
      <c r="I332" s="5"/>
      <c r="J332" s="18"/>
      <c r="L332" s="5"/>
      <c r="M332" s="112"/>
      <c r="N332" s="112"/>
      <c r="O332" s="112"/>
      <c r="P332" s="112"/>
      <c r="Q332" s="112"/>
      <c r="R332" s="5"/>
      <c r="S332" s="42"/>
      <c r="X332" s="5"/>
      <c r="Y332" s="5"/>
      <c r="Z332" s="5"/>
      <c r="AA332" s="5"/>
      <c r="AC332" s="23"/>
      <c r="AN332" s="5"/>
      <c r="AO332" s="6"/>
      <c r="AP332" s="6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  <c r="HB332" s="5"/>
      <c r="HC332" s="5"/>
      <c r="HD332" s="5"/>
      <c r="HE332" s="5"/>
      <c r="HF332" s="5"/>
      <c r="HG332" s="5"/>
      <c r="HH332" s="5"/>
      <c r="HI332" s="5"/>
      <c r="HJ332" s="5"/>
      <c r="HK332" s="5"/>
      <c r="HL332" s="5"/>
      <c r="HM332" s="5"/>
      <c r="HN332" s="5"/>
      <c r="HO332" s="5"/>
      <c r="HP332" s="5"/>
      <c r="HQ332" s="5"/>
      <c r="HR332" s="5"/>
      <c r="HS332" s="5"/>
      <c r="HT332" s="5"/>
      <c r="HU332" s="5"/>
      <c r="HV332" s="5"/>
      <c r="HW332" s="5"/>
      <c r="HX332" s="5"/>
      <c r="HY332" s="5"/>
      <c r="HZ332" s="5"/>
      <c r="IA332" s="5"/>
      <c r="IB332" s="5"/>
      <c r="IC332" s="5"/>
      <c r="ID332" s="5"/>
      <c r="IE332" s="5"/>
      <c r="IF332" s="5"/>
      <c r="IG332" s="5"/>
      <c r="IH332" s="5"/>
      <c r="II332" s="5"/>
      <c r="IJ332" s="5"/>
      <c r="IK332" s="5"/>
      <c r="IL332" s="5"/>
      <c r="IM332" s="5"/>
      <c r="IN332" s="5"/>
      <c r="IO332" s="5"/>
      <c r="IP332" s="5"/>
      <c r="IQ332" s="5"/>
      <c r="IR332" s="5"/>
      <c r="IS332" s="5"/>
      <c r="IT332" s="5"/>
      <c r="IU332" s="5"/>
      <c r="IV332" s="5"/>
      <c r="IW332" s="5"/>
      <c r="IX332" s="5"/>
      <c r="IY332" s="5"/>
    </row>
    <row r="333" spans="2:259" s="13" customFormat="1">
      <c r="B333" s="5"/>
      <c r="C333" s="5"/>
      <c r="D333" s="5"/>
      <c r="G333" s="43"/>
      <c r="H333" s="5"/>
      <c r="I333" s="5"/>
      <c r="J333" s="18"/>
      <c r="L333" s="5"/>
      <c r="M333" s="112"/>
      <c r="N333" s="112"/>
      <c r="O333" s="112"/>
      <c r="P333" s="112"/>
      <c r="Q333" s="112"/>
      <c r="R333" s="5"/>
      <c r="S333" s="42"/>
      <c r="X333" s="5"/>
      <c r="Y333" s="5"/>
      <c r="Z333" s="5"/>
      <c r="AA333" s="5"/>
      <c r="AC333" s="23"/>
      <c r="AN333" s="5"/>
      <c r="AO333" s="6"/>
      <c r="AP333" s="6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  <c r="HL333" s="5"/>
      <c r="HM333" s="5"/>
      <c r="HN333" s="5"/>
      <c r="HO333" s="5"/>
      <c r="HP333" s="5"/>
      <c r="HQ333" s="5"/>
      <c r="HR333" s="5"/>
      <c r="HS333" s="5"/>
      <c r="HT333" s="5"/>
      <c r="HU333" s="5"/>
      <c r="HV333" s="5"/>
      <c r="HW333" s="5"/>
      <c r="HX333" s="5"/>
      <c r="HY333" s="5"/>
      <c r="HZ333" s="5"/>
      <c r="IA333" s="5"/>
      <c r="IB333" s="5"/>
      <c r="IC333" s="5"/>
      <c r="ID333" s="5"/>
      <c r="IE333" s="5"/>
      <c r="IF333" s="5"/>
      <c r="IG333" s="5"/>
      <c r="IH333" s="5"/>
      <c r="II333" s="5"/>
      <c r="IJ333" s="5"/>
      <c r="IK333" s="5"/>
      <c r="IL333" s="5"/>
      <c r="IM333" s="5"/>
      <c r="IN333" s="5"/>
      <c r="IO333" s="5"/>
      <c r="IP333" s="5"/>
      <c r="IQ333" s="5"/>
      <c r="IR333" s="5"/>
      <c r="IS333" s="5"/>
      <c r="IT333" s="5"/>
      <c r="IU333" s="5"/>
      <c r="IV333" s="5"/>
      <c r="IW333" s="5"/>
      <c r="IX333" s="5"/>
      <c r="IY333" s="5"/>
    </row>
    <row r="334" spans="2:259" s="13" customFormat="1">
      <c r="B334" s="5"/>
      <c r="C334" s="5"/>
      <c r="D334" s="5"/>
      <c r="G334" s="43"/>
      <c r="H334" s="5"/>
      <c r="I334" s="5"/>
      <c r="J334" s="18"/>
      <c r="L334" s="5"/>
      <c r="M334" s="112"/>
      <c r="N334" s="112"/>
      <c r="O334" s="112"/>
      <c r="P334" s="112"/>
      <c r="Q334" s="112"/>
      <c r="R334" s="5"/>
      <c r="S334" s="42"/>
      <c r="X334" s="5"/>
      <c r="Y334" s="5"/>
      <c r="Z334" s="5"/>
      <c r="AA334" s="5"/>
      <c r="AC334" s="23"/>
      <c r="AN334" s="5"/>
      <c r="AO334" s="6"/>
      <c r="AP334" s="6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  <c r="HL334" s="5"/>
      <c r="HM334" s="5"/>
      <c r="HN334" s="5"/>
      <c r="HO334" s="5"/>
      <c r="HP334" s="5"/>
      <c r="HQ334" s="5"/>
      <c r="HR334" s="5"/>
      <c r="HS334" s="5"/>
      <c r="HT334" s="5"/>
      <c r="HU334" s="5"/>
      <c r="HV334" s="5"/>
      <c r="HW334" s="5"/>
      <c r="HX334" s="5"/>
      <c r="HY334" s="5"/>
      <c r="HZ334" s="5"/>
      <c r="IA334" s="5"/>
      <c r="IB334" s="5"/>
      <c r="IC334" s="5"/>
      <c r="ID334" s="5"/>
      <c r="IE334" s="5"/>
      <c r="IF334" s="5"/>
      <c r="IG334" s="5"/>
      <c r="IH334" s="5"/>
      <c r="II334" s="5"/>
      <c r="IJ334" s="5"/>
      <c r="IK334" s="5"/>
      <c r="IL334" s="5"/>
      <c r="IM334" s="5"/>
      <c r="IN334" s="5"/>
      <c r="IO334" s="5"/>
      <c r="IP334" s="5"/>
      <c r="IQ334" s="5"/>
      <c r="IR334" s="5"/>
      <c r="IS334" s="5"/>
      <c r="IT334" s="5"/>
      <c r="IU334" s="5"/>
      <c r="IV334" s="5"/>
      <c r="IW334" s="5"/>
      <c r="IX334" s="5"/>
      <c r="IY334" s="5"/>
    </row>
    <row r="335" spans="2:259" s="13" customFormat="1">
      <c r="B335" s="5"/>
      <c r="C335" s="5"/>
      <c r="D335" s="5"/>
      <c r="G335" s="43"/>
      <c r="H335" s="5"/>
      <c r="I335" s="5"/>
      <c r="J335" s="18"/>
      <c r="L335" s="5"/>
      <c r="M335" s="112"/>
      <c r="N335" s="112"/>
      <c r="O335" s="112"/>
      <c r="P335" s="112"/>
      <c r="Q335" s="112"/>
      <c r="R335" s="5"/>
      <c r="S335" s="42"/>
      <c r="X335" s="5"/>
      <c r="Y335" s="5"/>
      <c r="Z335" s="5"/>
      <c r="AA335" s="5"/>
      <c r="AC335" s="23"/>
      <c r="AN335" s="5"/>
      <c r="AO335" s="6"/>
      <c r="AP335" s="6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  <c r="HL335" s="5"/>
      <c r="HM335" s="5"/>
      <c r="HN335" s="5"/>
      <c r="HO335" s="5"/>
      <c r="HP335" s="5"/>
      <c r="HQ335" s="5"/>
      <c r="HR335" s="5"/>
      <c r="HS335" s="5"/>
      <c r="HT335" s="5"/>
      <c r="HU335" s="5"/>
      <c r="HV335" s="5"/>
      <c r="HW335" s="5"/>
      <c r="HX335" s="5"/>
      <c r="HY335" s="5"/>
      <c r="HZ335" s="5"/>
      <c r="IA335" s="5"/>
      <c r="IB335" s="5"/>
      <c r="IC335" s="5"/>
      <c r="ID335" s="5"/>
      <c r="IE335" s="5"/>
      <c r="IF335" s="5"/>
      <c r="IG335" s="5"/>
      <c r="IH335" s="5"/>
      <c r="II335" s="5"/>
      <c r="IJ335" s="5"/>
      <c r="IK335" s="5"/>
      <c r="IL335" s="5"/>
      <c r="IM335" s="5"/>
      <c r="IN335" s="5"/>
      <c r="IO335" s="5"/>
      <c r="IP335" s="5"/>
      <c r="IQ335" s="5"/>
      <c r="IR335" s="5"/>
      <c r="IS335" s="5"/>
      <c r="IT335" s="5"/>
      <c r="IU335" s="5"/>
      <c r="IV335" s="5"/>
      <c r="IW335" s="5"/>
      <c r="IX335" s="5"/>
      <c r="IY335" s="5"/>
    </row>
    <row r="336" spans="2:259" s="13" customFormat="1">
      <c r="B336" s="5"/>
      <c r="C336" s="5"/>
      <c r="D336" s="5"/>
      <c r="G336" s="43"/>
      <c r="H336" s="5"/>
      <c r="I336" s="5"/>
      <c r="J336" s="18"/>
      <c r="L336" s="5"/>
      <c r="M336" s="112"/>
      <c r="N336" s="112"/>
      <c r="O336" s="112"/>
      <c r="P336" s="112"/>
      <c r="Q336" s="112"/>
      <c r="R336" s="5"/>
      <c r="S336" s="42"/>
      <c r="X336" s="5"/>
      <c r="Y336" s="5"/>
      <c r="Z336" s="5"/>
      <c r="AA336" s="5"/>
      <c r="AC336" s="23"/>
      <c r="AN336" s="5"/>
      <c r="AO336" s="6"/>
      <c r="AP336" s="6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  <c r="HB336" s="5"/>
      <c r="HC336" s="5"/>
      <c r="HD336" s="5"/>
      <c r="HE336" s="5"/>
      <c r="HF336" s="5"/>
      <c r="HG336" s="5"/>
      <c r="HH336" s="5"/>
      <c r="HI336" s="5"/>
      <c r="HJ336" s="5"/>
      <c r="HK336" s="5"/>
      <c r="HL336" s="5"/>
      <c r="HM336" s="5"/>
      <c r="HN336" s="5"/>
      <c r="HO336" s="5"/>
      <c r="HP336" s="5"/>
      <c r="HQ336" s="5"/>
      <c r="HR336" s="5"/>
      <c r="HS336" s="5"/>
      <c r="HT336" s="5"/>
      <c r="HU336" s="5"/>
      <c r="HV336" s="5"/>
      <c r="HW336" s="5"/>
      <c r="HX336" s="5"/>
      <c r="HY336" s="5"/>
      <c r="HZ336" s="5"/>
      <c r="IA336" s="5"/>
      <c r="IB336" s="5"/>
      <c r="IC336" s="5"/>
      <c r="ID336" s="5"/>
      <c r="IE336" s="5"/>
      <c r="IF336" s="5"/>
      <c r="IG336" s="5"/>
      <c r="IH336" s="5"/>
      <c r="II336" s="5"/>
      <c r="IJ336" s="5"/>
      <c r="IK336" s="5"/>
      <c r="IL336" s="5"/>
      <c r="IM336" s="5"/>
      <c r="IN336" s="5"/>
      <c r="IO336" s="5"/>
      <c r="IP336" s="5"/>
      <c r="IQ336" s="5"/>
      <c r="IR336" s="5"/>
      <c r="IS336" s="5"/>
      <c r="IT336" s="5"/>
      <c r="IU336" s="5"/>
      <c r="IV336" s="5"/>
      <c r="IW336" s="5"/>
      <c r="IX336" s="5"/>
      <c r="IY336" s="5"/>
    </row>
    <row r="337" spans="2:259" s="13" customFormat="1">
      <c r="B337" s="5"/>
      <c r="C337" s="5"/>
      <c r="D337" s="5"/>
      <c r="G337" s="43"/>
      <c r="H337" s="5"/>
      <c r="I337" s="5"/>
      <c r="J337" s="18"/>
      <c r="L337" s="5"/>
      <c r="M337" s="112"/>
      <c r="N337" s="112"/>
      <c r="O337" s="112"/>
      <c r="P337" s="112"/>
      <c r="Q337" s="112"/>
      <c r="R337" s="5"/>
      <c r="S337" s="42"/>
      <c r="X337" s="5"/>
      <c r="Y337" s="5"/>
      <c r="Z337" s="5"/>
      <c r="AA337" s="5"/>
      <c r="AC337" s="23"/>
      <c r="AN337" s="5"/>
      <c r="AO337" s="6"/>
      <c r="AP337" s="6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  <c r="GW337" s="5"/>
      <c r="GX337" s="5"/>
      <c r="GY337" s="5"/>
      <c r="GZ337" s="5"/>
      <c r="HA337" s="5"/>
      <c r="HB337" s="5"/>
      <c r="HC337" s="5"/>
      <c r="HD337" s="5"/>
      <c r="HE337" s="5"/>
      <c r="HF337" s="5"/>
      <c r="HG337" s="5"/>
      <c r="HH337" s="5"/>
      <c r="HI337" s="5"/>
      <c r="HJ337" s="5"/>
      <c r="HK337" s="5"/>
      <c r="HL337" s="5"/>
      <c r="HM337" s="5"/>
      <c r="HN337" s="5"/>
      <c r="HO337" s="5"/>
      <c r="HP337" s="5"/>
      <c r="HQ337" s="5"/>
      <c r="HR337" s="5"/>
      <c r="HS337" s="5"/>
      <c r="HT337" s="5"/>
      <c r="HU337" s="5"/>
      <c r="HV337" s="5"/>
      <c r="HW337" s="5"/>
      <c r="HX337" s="5"/>
      <c r="HY337" s="5"/>
      <c r="HZ337" s="5"/>
      <c r="IA337" s="5"/>
      <c r="IB337" s="5"/>
      <c r="IC337" s="5"/>
      <c r="ID337" s="5"/>
      <c r="IE337" s="5"/>
      <c r="IF337" s="5"/>
      <c r="IG337" s="5"/>
      <c r="IH337" s="5"/>
      <c r="II337" s="5"/>
      <c r="IJ337" s="5"/>
      <c r="IK337" s="5"/>
      <c r="IL337" s="5"/>
      <c r="IM337" s="5"/>
      <c r="IN337" s="5"/>
      <c r="IO337" s="5"/>
      <c r="IP337" s="5"/>
      <c r="IQ337" s="5"/>
      <c r="IR337" s="5"/>
      <c r="IS337" s="5"/>
      <c r="IT337" s="5"/>
      <c r="IU337" s="5"/>
      <c r="IV337" s="5"/>
      <c r="IW337" s="5"/>
      <c r="IX337" s="5"/>
      <c r="IY337" s="5"/>
    </row>
    <row r="338" spans="2:259" s="13" customFormat="1">
      <c r="B338" s="5"/>
      <c r="C338" s="5"/>
      <c r="D338" s="5"/>
      <c r="G338" s="43"/>
      <c r="H338" s="5"/>
      <c r="I338" s="5"/>
      <c r="J338" s="18"/>
      <c r="L338" s="5"/>
      <c r="M338" s="112"/>
      <c r="N338" s="112"/>
      <c r="O338" s="112"/>
      <c r="P338" s="112"/>
      <c r="Q338" s="112"/>
      <c r="R338" s="5"/>
      <c r="S338" s="42"/>
      <c r="X338" s="5"/>
      <c r="Y338" s="5"/>
      <c r="Z338" s="5"/>
      <c r="AA338" s="5"/>
      <c r="AC338" s="23"/>
      <c r="AN338" s="5"/>
      <c r="AO338" s="6"/>
      <c r="AP338" s="6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  <c r="GM338" s="5"/>
      <c r="GN338" s="5"/>
      <c r="GO338" s="5"/>
      <c r="GP338" s="5"/>
      <c r="GQ338" s="5"/>
      <c r="GR338" s="5"/>
      <c r="GS338" s="5"/>
      <c r="GT338" s="5"/>
      <c r="GU338" s="5"/>
      <c r="GV338" s="5"/>
      <c r="GW338" s="5"/>
      <c r="GX338" s="5"/>
      <c r="GY338" s="5"/>
      <c r="GZ338" s="5"/>
      <c r="HA338" s="5"/>
      <c r="HB338" s="5"/>
      <c r="HC338" s="5"/>
      <c r="HD338" s="5"/>
      <c r="HE338" s="5"/>
      <c r="HF338" s="5"/>
      <c r="HG338" s="5"/>
      <c r="HH338" s="5"/>
      <c r="HI338" s="5"/>
      <c r="HJ338" s="5"/>
      <c r="HK338" s="5"/>
      <c r="HL338" s="5"/>
      <c r="HM338" s="5"/>
      <c r="HN338" s="5"/>
      <c r="HO338" s="5"/>
      <c r="HP338" s="5"/>
      <c r="HQ338" s="5"/>
      <c r="HR338" s="5"/>
      <c r="HS338" s="5"/>
      <c r="HT338" s="5"/>
      <c r="HU338" s="5"/>
      <c r="HV338" s="5"/>
      <c r="HW338" s="5"/>
      <c r="HX338" s="5"/>
      <c r="HY338" s="5"/>
      <c r="HZ338" s="5"/>
      <c r="IA338" s="5"/>
      <c r="IB338" s="5"/>
      <c r="IC338" s="5"/>
      <c r="ID338" s="5"/>
      <c r="IE338" s="5"/>
      <c r="IF338" s="5"/>
      <c r="IG338" s="5"/>
      <c r="IH338" s="5"/>
      <c r="II338" s="5"/>
      <c r="IJ338" s="5"/>
      <c r="IK338" s="5"/>
      <c r="IL338" s="5"/>
      <c r="IM338" s="5"/>
      <c r="IN338" s="5"/>
      <c r="IO338" s="5"/>
      <c r="IP338" s="5"/>
      <c r="IQ338" s="5"/>
      <c r="IR338" s="5"/>
      <c r="IS338" s="5"/>
      <c r="IT338" s="5"/>
      <c r="IU338" s="5"/>
      <c r="IV338" s="5"/>
      <c r="IW338" s="5"/>
      <c r="IX338" s="5"/>
      <c r="IY338" s="5"/>
    </row>
    <row r="339" spans="2:259" s="13" customFormat="1">
      <c r="B339" s="5"/>
      <c r="C339" s="5"/>
      <c r="D339" s="5"/>
      <c r="G339" s="43"/>
      <c r="H339" s="5"/>
      <c r="I339" s="5"/>
      <c r="J339" s="18"/>
      <c r="L339" s="5"/>
      <c r="M339" s="112"/>
      <c r="N339" s="112"/>
      <c r="O339" s="112"/>
      <c r="P339" s="112"/>
      <c r="Q339" s="112"/>
      <c r="R339" s="5"/>
      <c r="S339" s="42"/>
      <c r="X339" s="5"/>
      <c r="Y339" s="5"/>
      <c r="Z339" s="5"/>
      <c r="AA339" s="5"/>
      <c r="AC339" s="23"/>
      <c r="AN339" s="5"/>
      <c r="AO339" s="6"/>
      <c r="AP339" s="6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  <c r="GM339" s="5"/>
      <c r="GN339" s="5"/>
      <c r="GO339" s="5"/>
      <c r="GP339" s="5"/>
      <c r="GQ339" s="5"/>
      <c r="GR339" s="5"/>
      <c r="GS339" s="5"/>
      <c r="GT339" s="5"/>
      <c r="GU339" s="5"/>
      <c r="GV339" s="5"/>
      <c r="GW339" s="5"/>
      <c r="GX339" s="5"/>
      <c r="GY339" s="5"/>
      <c r="GZ339" s="5"/>
      <c r="HA339" s="5"/>
      <c r="HB339" s="5"/>
      <c r="HC339" s="5"/>
      <c r="HD339" s="5"/>
      <c r="HE339" s="5"/>
      <c r="HF339" s="5"/>
      <c r="HG339" s="5"/>
      <c r="HH339" s="5"/>
      <c r="HI339" s="5"/>
      <c r="HJ339" s="5"/>
      <c r="HK339" s="5"/>
      <c r="HL339" s="5"/>
      <c r="HM339" s="5"/>
      <c r="HN339" s="5"/>
      <c r="HO339" s="5"/>
      <c r="HP339" s="5"/>
      <c r="HQ339" s="5"/>
      <c r="HR339" s="5"/>
      <c r="HS339" s="5"/>
      <c r="HT339" s="5"/>
      <c r="HU339" s="5"/>
      <c r="HV339" s="5"/>
      <c r="HW339" s="5"/>
      <c r="HX339" s="5"/>
      <c r="HY339" s="5"/>
      <c r="HZ339" s="5"/>
      <c r="IA339" s="5"/>
      <c r="IB339" s="5"/>
      <c r="IC339" s="5"/>
      <c r="ID339" s="5"/>
      <c r="IE339" s="5"/>
      <c r="IF339" s="5"/>
      <c r="IG339" s="5"/>
      <c r="IH339" s="5"/>
      <c r="II339" s="5"/>
      <c r="IJ339" s="5"/>
      <c r="IK339" s="5"/>
      <c r="IL339" s="5"/>
      <c r="IM339" s="5"/>
      <c r="IN339" s="5"/>
      <c r="IO339" s="5"/>
      <c r="IP339" s="5"/>
      <c r="IQ339" s="5"/>
      <c r="IR339" s="5"/>
      <c r="IS339" s="5"/>
      <c r="IT339" s="5"/>
      <c r="IU339" s="5"/>
      <c r="IV339" s="5"/>
      <c r="IW339" s="5"/>
      <c r="IX339" s="5"/>
      <c r="IY339" s="5"/>
    </row>
    <row r="340" spans="2:259" s="13" customFormat="1">
      <c r="B340" s="5"/>
      <c r="C340" s="5"/>
      <c r="D340" s="5"/>
      <c r="G340" s="43"/>
      <c r="H340" s="5"/>
      <c r="I340" s="5"/>
      <c r="J340" s="18"/>
      <c r="L340" s="5"/>
      <c r="M340" s="112"/>
      <c r="N340" s="112"/>
      <c r="O340" s="112"/>
      <c r="P340" s="112"/>
      <c r="Q340" s="112"/>
      <c r="R340" s="5"/>
      <c r="S340" s="42"/>
      <c r="X340" s="5"/>
      <c r="Y340" s="5"/>
      <c r="Z340" s="5"/>
      <c r="AA340" s="5"/>
      <c r="AC340" s="23"/>
      <c r="AN340" s="5"/>
      <c r="AO340" s="6"/>
      <c r="AP340" s="6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  <c r="GM340" s="5"/>
      <c r="GN340" s="5"/>
      <c r="GO340" s="5"/>
      <c r="GP340" s="5"/>
      <c r="GQ340" s="5"/>
      <c r="GR340" s="5"/>
      <c r="GS340" s="5"/>
      <c r="GT340" s="5"/>
      <c r="GU340" s="5"/>
      <c r="GV340" s="5"/>
      <c r="GW340" s="5"/>
      <c r="GX340" s="5"/>
      <c r="GY340" s="5"/>
      <c r="GZ340" s="5"/>
      <c r="HA340" s="5"/>
      <c r="HB340" s="5"/>
      <c r="HC340" s="5"/>
      <c r="HD340" s="5"/>
      <c r="HE340" s="5"/>
      <c r="HF340" s="5"/>
      <c r="HG340" s="5"/>
      <c r="HH340" s="5"/>
      <c r="HI340" s="5"/>
      <c r="HJ340" s="5"/>
      <c r="HK340" s="5"/>
      <c r="HL340" s="5"/>
      <c r="HM340" s="5"/>
      <c r="HN340" s="5"/>
      <c r="HO340" s="5"/>
      <c r="HP340" s="5"/>
      <c r="HQ340" s="5"/>
      <c r="HR340" s="5"/>
      <c r="HS340" s="5"/>
      <c r="HT340" s="5"/>
      <c r="HU340" s="5"/>
      <c r="HV340" s="5"/>
      <c r="HW340" s="5"/>
      <c r="HX340" s="5"/>
      <c r="HY340" s="5"/>
      <c r="HZ340" s="5"/>
      <c r="IA340" s="5"/>
      <c r="IB340" s="5"/>
      <c r="IC340" s="5"/>
      <c r="ID340" s="5"/>
      <c r="IE340" s="5"/>
      <c r="IF340" s="5"/>
      <c r="IG340" s="5"/>
      <c r="IH340" s="5"/>
      <c r="II340" s="5"/>
      <c r="IJ340" s="5"/>
      <c r="IK340" s="5"/>
      <c r="IL340" s="5"/>
      <c r="IM340" s="5"/>
      <c r="IN340" s="5"/>
      <c r="IO340" s="5"/>
      <c r="IP340" s="5"/>
      <c r="IQ340" s="5"/>
      <c r="IR340" s="5"/>
      <c r="IS340" s="5"/>
      <c r="IT340" s="5"/>
      <c r="IU340" s="5"/>
      <c r="IV340" s="5"/>
      <c r="IW340" s="5"/>
      <c r="IX340" s="5"/>
      <c r="IY340" s="5"/>
    </row>
    <row r="341" spans="2:259" s="13" customFormat="1">
      <c r="B341" s="5"/>
      <c r="C341" s="5"/>
      <c r="D341" s="5"/>
      <c r="G341" s="43"/>
      <c r="H341" s="5"/>
      <c r="I341" s="5"/>
      <c r="J341" s="18"/>
      <c r="L341" s="5"/>
      <c r="M341" s="112"/>
      <c r="N341" s="112"/>
      <c r="O341" s="112"/>
      <c r="P341" s="112"/>
      <c r="Q341" s="112"/>
      <c r="R341" s="5"/>
      <c r="S341" s="42"/>
      <c r="X341" s="5"/>
      <c r="Y341" s="5"/>
      <c r="Z341" s="5"/>
      <c r="AA341" s="5"/>
      <c r="AC341" s="23"/>
      <c r="AN341" s="5"/>
      <c r="AO341" s="6"/>
      <c r="AP341" s="6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  <c r="GM341" s="5"/>
      <c r="GN341" s="5"/>
      <c r="GO341" s="5"/>
      <c r="GP341" s="5"/>
      <c r="GQ341" s="5"/>
      <c r="GR341" s="5"/>
      <c r="GS341" s="5"/>
      <c r="GT341" s="5"/>
      <c r="GU341" s="5"/>
      <c r="GV341" s="5"/>
      <c r="GW341" s="5"/>
      <c r="GX341" s="5"/>
      <c r="GY341" s="5"/>
      <c r="GZ341" s="5"/>
      <c r="HA341" s="5"/>
      <c r="HB341" s="5"/>
      <c r="HC341" s="5"/>
      <c r="HD341" s="5"/>
      <c r="HE341" s="5"/>
      <c r="HF341" s="5"/>
      <c r="HG341" s="5"/>
      <c r="HH341" s="5"/>
      <c r="HI341" s="5"/>
      <c r="HJ341" s="5"/>
      <c r="HK341" s="5"/>
      <c r="HL341" s="5"/>
      <c r="HM341" s="5"/>
      <c r="HN341" s="5"/>
      <c r="HO341" s="5"/>
      <c r="HP341" s="5"/>
      <c r="HQ341" s="5"/>
      <c r="HR341" s="5"/>
      <c r="HS341" s="5"/>
      <c r="HT341" s="5"/>
      <c r="HU341" s="5"/>
      <c r="HV341" s="5"/>
      <c r="HW341" s="5"/>
      <c r="HX341" s="5"/>
      <c r="HY341" s="5"/>
      <c r="HZ341" s="5"/>
      <c r="IA341" s="5"/>
      <c r="IB341" s="5"/>
      <c r="IC341" s="5"/>
      <c r="ID341" s="5"/>
      <c r="IE341" s="5"/>
      <c r="IF341" s="5"/>
      <c r="IG341" s="5"/>
      <c r="IH341" s="5"/>
      <c r="II341" s="5"/>
      <c r="IJ341" s="5"/>
      <c r="IK341" s="5"/>
      <c r="IL341" s="5"/>
      <c r="IM341" s="5"/>
      <c r="IN341" s="5"/>
      <c r="IO341" s="5"/>
      <c r="IP341" s="5"/>
      <c r="IQ341" s="5"/>
      <c r="IR341" s="5"/>
      <c r="IS341" s="5"/>
      <c r="IT341" s="5"/>
      <c r="IU341" s="5"/>
      <c r="IV341" s="5"/>
      <c r="IW341" s="5"/>
      <c r="IX341" s="5"/>
      <c r="IY341" s="5"/>
    </row>
    <row r="342" spans="2:259" s="13" customFormat="1">
      <c r="B342" s="5"/>
      <c r="C342" s="5"/>
      <c r="D342" s="5"/>
      <c r="G342" s="43"/>
      <c r="H342" s="5"/>
      <c r="I342" s="5"/>
      <c r="J342" s="18"/>
      <c r="L342" s="5"/>
      <c r="M342" s="112"/>
      <c r="N342" s="112"/>
      <c r="O342" s="112"/>
      <c r="P342" s="112"/>
      <c r="Q342" s="112"/>
      <c r="R342" s="5"/>
      <c r="S342" s="42"/>
      <c r="X342" s="5"/>
      <c r="Y342" s="5"/>
      <c r="Z342" s="5"/>
      <c r="AA342" s="5"/>
      <c r="AC342" s="23"/>
      <c r="AN342" s="5"/>
      <c r="AO342" s="6"/>
      <c r="AP342" s="6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  <c r="GF342" s="5"/>
      <c r="GG342" s="5"/>
      <c r="GH342" s="5"/>
      <c r="GI342" s="5"/>
      <c r="GJ342" s="5"/>
      <c r="GK342" s="5"/>
      <c r="GL342" s="5"/>
      <c r="GM342" s="5"/>
      <c r="GN342" s="5"/>
      <c r="GO342" s="5"/>
      <c r="GP342" s="5"/>
      <c r="GQ342" s="5"/>
      <c r="GR342" s="5"/>
      <c r="GS342" s="5"/>
      <c r="GT342" s="5"/>
      <c r="GU342" s="5"/>
      <c r="GV342" s="5"/>
      <c r="GW342" s="5"/>
      <c r="GX342" s="5"/>
      <c r="GY342" s="5"/>
      <c r="GZ342" s="5"/>
      <c r="HA342" s="5"/>
      <c r="HB342" s="5"/>
      <c r="HC342" s="5"/>
      <c r="HD342" s="5"/>
      <c r="HE342" s="5"/>
      <c r="HF342" s="5"/>
      <c r="HG342" s="5"/>
      <c r="HH342" s="5"/>
      <c r="HI342" s="5"/>
      <c r="HJ342" s="5"/>
      <c r="HK342" s="5"/>
      <c r="HL342" s="5"/>
      <c r="HM342" s="5"/>
      <c r="HN342" s="5"/>
      <c r="HO342" s="5"/>
      <c r="HP342" s="5"/>
      <c r="HQ342" s="5"/>
      <c r="HR342" s="5"/>
      <c r="HS342" s="5"/>
      <c r="HT342" s="5"/>
      <c r="HU342" s="5"/>
      <c r="HV342" s="5"/>
      <c r="HW342" s="5"/>
      <c r="HX342" s="5"/>
      <c r="HY342" s="5"/>
      <c r="HZ342" s="5"/>
      <c r="IA342" s="5"/>
      <c r="IB342" s="5"/>
      <c r="IC342" s="5"/>
      <c r="ID342" s="5"/>
      <c r="IE342" s="5"/>
      <c r="IF342" s="5"/>
      <c r="IG342" s="5"/>
      <c r="IH342" s="5"/>
      <c r="II342" s="5"/>
      <c r="IJ342" s="5"/>
      <c r="IK342" s="5"/>
      <c r="IL342" s="5"/>
      <c r="IM342" s="5"/>
      <c r="IN342" s="5"/>
      <c r="IO342" s="5"/>
      <c r="IP342" s="5"/>
      <c r="IQ342" s="5"/>
      <c r="IR342" s="5"/>
      <c r="IS342" s="5"/>
      <c r="IT342" s="5"/>
      <c r="IU342" s="5"/>
      <c r="IV342" s="5"/>
      <c r="IW342" s="5"/>
      <c r="IX342" s="5"/>
      <c r="IY342" s="5"/>
    </row>
    <row r="343" spans="2:259" s="13" customFormat="1">
      <c r="B343" s="5"/>
      <c r="C343" s="5"/>
      <c r="D343" s="5"/>
      <c r="G343" s="43"/>
      <c r="H343" s="5"/>
      <c r="I343" s="5"/>
      <c r="J343" s="18"/>
      <c r="L343" s="5"/>
      <c r="M343" s="112"/>
      <c r="N343" s="112"/>
      <c r="O343" s="112"/>
      <c r="P343" s="112"/>
      <c r="Q343" s="112"/>
      <c r="R343" s="5"/>
      <c r="S343" s="42"/>
      <c r="X343" s="5"/>
      <c r="Y343" s="5"/>
      <c r="Z343" s="5"/>
      <c r="AA343" s="5"/>
      <c r="AC343" s="23"/>
      <c r="AN343" s="5"/>
      <c r="AO343" s="6"/>
      <c r="AP343" s="6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  <c r="GM343" s="5"/>
      <c r="GN343" s="5"/>
      <c r="GO343" s="5"/>
      <c r="GP343" s="5"/>
      <c r="GQ343" s="5"/>
      <c r="GR343" s="5"/>
      <c r="GS343" s="5"/>
      <c r="GT343" s="5"/>
      <c r="GU343" s="5"/>
      <c r="GV343" s="5"/>
      <c r="GW343" s="5"/>
      <c r="GX343" s="5"/>
      <c r="GY343" s="5"/>
      <c r="GZ343" s="5"/>
      <c r="HA343" s="5"/>
      <c r="HB343" s="5"/>
      <c r="HC343" s="5"/>
      <c r="HD343" s="5"/>
      <c r="HE343" s="5"/>
      <c r="HF343" s="5"/>
      <c r="HG343" s="5"/>
      <c r="HH343" s="5"/>
      <c r="HI343" s="5"/>
      <c r="HJ343" s="5"/>
      <c r="HK343" s="5"/>
      <c r="HL343" s="5"/>
      <c r="HM343" s="5"/>
      <c r="HN343" s="5"/>
      <c r="HO343" s="5"/>
      <c r="HP343" s="5"/>
      <c r="HQ343" s="5"/>
      <c r="HR343" s="5"/>
      <c r="HS343" s="5"/>
      <c r="HT343" s="5"/>
      <c r="HU343" s="5"/>
      <c r="HV343" s="5"/>
      <c r="HW343" s="5"/>
      <c r="HX343" s="5"/>
      <c r="HY343" s="5"/>
      <c r="HZ343" s="5"/>
      <c r="IA343" s="5"/>
      <c r="IB343" s="5"/>
      <c r="IC343" s="5"/>
      <c r="ID343" s="5"/>
      <c r="IE343" s="5"/>
      <c r="IF343" s="5"/>
      <c r="IG343" s="5"/>
      <c r="IH343" s="5"/>
      <c r="II343" s="5"/>
      <c r="IJ343" s="5"/>
      <c r="IK343" s="5"/>
      <c r="IL343" s="5"/>
      <c r="IM343" s="5"/>
      <c r="IN343" s="5"/>
      <c r="IO343" s="5"/>
      <c r="IP343" s="5"/>
      <c r="IQ343" s="5"/>
      <c r="IR343" s="5"/>
      <c r="IS343" s="5"/>
      <c r="IT343" s="5"/>
      <c r="IU343" s="5"/>
      <c r="IV343" s="5"/>
      <c r="IW343" s="5"/>
      <c r="IX343" s="5"/>
      <c r="IY343" s="5"/>
    </row>
    <row r="344" spans="2:259" s="13" customFormat="1">
      <c r="B344" s="5"/>
      <c r="C344" s="5"/>
      <c r="D344" s="5"/>
      <c r="G344" s="43"/>
      <c r="H344" s="5"/>
      <c r="I344" s="5"/>
      <c r="J344" s="18"/>
      <c r="L344" s="5"/>
      <c r="M344" s="112"/>
      <c r="N344" s="112"/>
      <c r="O344" s="112"/>
      <c r="P344" s="112"/>
      <c r="Q344" s="112"/>
      <c r="R344" s="5"/>
      <c r="S344" s="42"/>
      <c r="X344" s="5"/>
      <c r="Y344" s="5"/>
      <c r="Z344" s="5"/>
      <c r="AA344" s="5"/>
      <c r="AC344" s="23"/>
      <c r="AN344" s="5"/>
      <c r="AO344" s="6"/>
      <c r="AP344" s="6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  <c r="GM344" s="5"/>
      <c r="GN344" s="5"/>
      <c r="GO344" s="5"/>
      <c r="GP344" s="5"/>
      <c r="GQ344" s="5"/>
      <c r="GR344" s="5"/>
      <c r="GS344" s="5"/>
      <c r="GT344" s="5"/>
      <c r="GU344" s="5"/>
      <c r="GV344" s="5"/>
      <c r="GW344" s="5"/>
      <c r="GX344" s="5"/>
      <c r="GY344" s="5"/>
      <c r="GZ344" s="5"/>
      <c r="HA344" s="5"/>
      <c r="HB344" s="5"/>
      <c r="HC344" s="5"/>
      <c r="HD344" s="5"/>
      <c r="HE344" s="5"/>
      <c r="HF344" s="5"/>
      <c r="HG344" s="5"/>
      <c r="HH344" s="5"/>
      <c r="HI344" s="5"/>
      <c r="HJ344" s="5"/>
      <c r="HK344" s="5"/>
      <c r="HL344" s="5"/>
      <c r="HM344" s="5"/>
      <c r="HN344" s="5"/>
      <c r="HO344" s="5"/>
      <c r="HP344" s="5"/>
      <c r="HQ344" s="5"/>
      <c r="HR344" s="5"/>
      <c r="HS344" s="5"/>
      <c r="HT344" s="5"/>
      <c r="HU344" s="5"/>
      <c r="HV344" s="5"/>
      <c r="HW344" s="5"/>
      <c r="HX344" s="5"/>
      <c r="HY344" s="5"/>
      <c r="HZ344" s="5"/>
      <c r="IA344" s="5"/>
      <c r="IB344" s="5"/>
      <c r="IC344" s="5"/>
      <c r="ID344" s="5"/>
      <c r="IE344" s="5"/>
      <c r="IF344" s="5"/>
      <c r="IG344" s="5"/>
      <c r="IH344" s="5"/>
      <c r="II344" s="5"/>
      <c r="IJ344" s="5"/>
      <c r="IK344" s="5"/>
      <c r="IL344" s="5"/>
      <c r="IM344" s="5"/>
      <c r="IN344" s="5"/>
      <c r="IO344" s="5"/>
      <c r="IP344" s="5"/>
      <c r="IQ344" s="5"/>
      <c r="IR344" s="5"/>
      <c r="IS344" s="5"/>
      <c r="IT344" s="5"/>
      <c r="IU344" s="5"/>
      <c r="IV344" s="5"/>
      <c r="IW344" s="5"/>
      <c r="IX344" s="5"/>
      <c r="IY344" s="5"/>
    </row>
    <row r="345" spans="2:259" s="13" customFormat="1">
      <c r="B345" s="5"/>
      <c r="C345" s="5"/>
      <c r="D345" s="5"/>
      <c r="G345" s="43"/>
      <c r="H345" s="5"/>
      <c r="I345" s="5"/>
      <c r="J345" s="18"/>
      <c r="L345" s="5"/>
      <c r="M345" s="112"/>
      <c r="N345" s="112"/>
      <c r="O345" s="112"/>
      <c r="P345" s="112"/>
      <c r="Q345" s="112"/>
      <c r="R345" s="5"/>
      <c r="S345" s="42"/>
      <c r="X345" s="5"/>
      <c r="Y345" s="5"/>
      <c r="Z345" s="5"/>
      <c r="AA345" s="5"/>
      <c r="AC345" s="23"/>
      <c r="AN345" s="5"/>
      <c r="AO345" s="6"/>
      <c r="AP345" s="6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  <c r="GM345" s="5"/>
      <c r="GN345" s="5"/>
      <c r="GO345" s="5"/>
      <c r="GP345" s="5"/>
      <c r="GQ345" s="5"/>
      <c r="GR345" s="5"/>
      <c r="GS345" s="5"/>
      <c r="GT345" s="5"/>
      <c r="GU345" s="5"/>
      <c r="GV345" s="5"/>
      <c r="GW345" s="5"/>
      <c r="GX345" s="5"/>
      <c r="GY345" s="5"/>
      <c r="GZ345" s="5"/>
      <c r="HA345" s="5"/>
      <c r="HB345" s="5"/>
      <c r="HC345" s="5"/>
      <c r="HD345" s="5"/>
      <c r="HE345" s="5"/>
      <c r="HF345" s="5"/>
      <c r="HG345" s="5"/>
      <c r="HH345" s="5"/>
      <c r="HI345" s="5"/>
      <c r="HJ345" s="5"/>
      <c r="HK345" s="5"/>
      <c r="HL345" s="5"/>
      <c r="HM345" s="5"/>
      <c r="HN345" s="5"/>
      <c r="HO345" s="5"/>
      <c r="HP345" s="5"/>
      <c r="HQ345" s="5"/>
      <c r="HR345" s="5"/>
      <c r="HS345" s="5"/>
      <c r="HT345" s="5"/>
      <c r="HU345" s="5"/>
      <c r="HV345" s="5"/>
      <c r="HW345" s="5"/>
      <c r="HX345" s="5"/>
      <c r="HY345" s="5"/>
      <c r="HZ345" s="5"/>
      <c r="IA345" s="5"/>
      <c r="IB345" s="5"/>
      <c r="IC345" s="5"/>
      <c r="ID345" s="5"/>
      <c r="IE345" s="5"/>
      <c r="IF345" s="5"/>
      <c r="IG345" s="5"/>
      <c r="IH345" s="5"/>
      <c r="II345" s="5"/>
      <c r="IJ345" s="5"/>
      <c r="IK345" s="5"/>
      <c r="IL345" s="5"/>
      <c r="IM345" s="5"/>
      <c r="IN345" s="5"/>
      <c r="IO345" s="5"/>
      <c r="IP345" s="5"/>
      <c r="IQ345" s="5"/>
      <c r="IR345" s="5"/>
      <c r="IS345" s="5"/>
      <c r="IT345" s="5"/>
      <c r="IU345" s="5"/>
      <c r="IV345" s="5"/>
      <c r="IW345" s="5"/>
      <c r="IX345" s="5"/>
      <c r="IY345" s="5"/>
    </row>
    <row r="346" spans="2:259" s="13" customFormat="1">
      <c r="B346" s="5"/>
      <c r="C346" s="5"/>
      <c r="D346" s="5"/>
      <c r="G346" s="43"/>
      <c r="H346" s="5"/>
      <c r="I346" s="5"/>
      <c r="J346" s="18"/>
      <c r="L346" s="5"/>
      <c r="M346" s="112"/>
      <c r="N346" s="112"/>
      <c r="O346" s="112"/>
      <c r="P346" s="112"/>
      <c r="Q346" s="112"/>
      <c r="R346" s="5"/>
      <c r="S346" s="42"/>
      <c r="X346" s="5"/>
      <c r="Y346" s="5"/>
      <c r="Z346" s="5"/>
      <c r="AA346" s="5"/>
      <c r="AC346" s="23"/>
      <c r="AN346" s="5"/>
      <c r="AO346" s="6"/>
      <c r="AP346" s="6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  <c r="GM346" s="5"/>
      <c r="GN346" s="5"/>
      <c r="GO346" s="5"/>
      <c r="GP346" s="5"/>
      <c r="GQ346" s="5"/>
      <c r="GR346" s="5"/>
      <c r="GS346" s="5"/>
      <c r="GT346" s="5"/>
      <c r="GU346" s="5"/>
      <c r="GV346" s="5"/>
      <c r="GW346" s="5"/>
      <c r="GX346" s="5"/>
      <c r="GY346" s="5"/>
      <c r="GZ346" s="5"/>
      <c r="HA346" s="5"/>
      <c r="HB346" s="5"/>
      <c r="HC346" s="5"/>
      <c r="HD346" s="5"/>
      <c r="HE346" s="5"/>
      <c r="HF346" s="5"/>
      <c r="HG346" s="5"/>
      <c r="HH346" s="5"/>
      <c r="HI346" s="5"/>
      <c r="HJ346" s="5"/>
      <c r="HK346" s="5"/>
      <c r="HL346" s="5"/>
      <c r="HM346" s="5"/>
      <c r="HN346" s="5"/>
      <c r="HO346" s="5"/>
      <c r="HP346" s="5"/>
      <c r="HQ346" s="5"/>
      <c r="HR346" s="5"/>
      <c r="HS346" s="5"/>
      <c r="HT346" s="5"/>
      <c r="HU346" s="5"/>
      <c r="HV346" s="5"/>
      <c r="HW346" s="5"/>
      <c r="HX346" s="5"/>
      <c r="HY346" s="5"/>
      <c r="HZ346" s="5"/>
      <c r="IA346" s="5"/>
      <c r="IB346" s="5"/>
      <c r="IC346" s="5"/>
      <c r="ID346" s="5"/>
      <c r="IE346" s="5"/>
      <c r="IF346" s="5"/>
      <c r="IG346" s="5"/>
      <c r="IH346" s="5"/>
      <c r="II346" s="5"/>
      <c r="IJ346" s="5"/>
      <c r="IK346" s="5"/>
      <c r="IL346" s="5"/>
      <c r="IM346" s="5"/>
      <c r="IN346" s="5"/>
      <c r="IO346" s="5"/>
      <c r="IP346" s="5"/>
      <c r="IQ346" s="5"/>
      <c r="IR346" s="5"/>
      <c r="IS346" s="5"/>
      <c r="IT346" s="5"/>
      <c r="IU346" s="5"/>
      <c r="IV346" s="5"/>
      <c r="IW346" s="5"/>
      <c r="IX346" s="5"/>
      <c r="IY346" s="5"/>
    </row>
    <row r="347" spans="2:259" s="13" customFormat="1">
      <c r="B347" s="5"/>
      <c r="C347" s="5"/>
      <c r="D347" s="5"/>
      <c r="G347" s="43"/>
      <c r="H347" s="5"/>
      <c r="I347" s="5"/>
      <c r="J347" s="18"/>
      <c r="L347" s="5"/>
      <c r="M347" s="112"/>
      <c r="N347" s="112"/>
      <c r="O347" s="112"/>
      <c r="P347" s="112"/>
      <c r="Q347" s="112"/>
      <c r="R347" s="5"/>
      <c r="S347" s="42"/>
      <c r="X347" s="5"/>
      <c r="Y347" s="5"/>
      <c r="Z347" s="5"/>
      <c r="AA347" s="5"/>
      <c r="AC347" s="23"/>
      <c r="AN347" s="5"/>
      <c r="AO347" s="6"/>
      <c r="AP347" s="6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  <c r="GM347" s="5"/>
      <c r="GN347" s="5"/>
      <c r="GO347" s="5"/>
      <c r="GP347" s="5"/>
      <c r="GQ347" s="5"/>
      <c r="GR347" s="5"/>
      <c r="GS347" s="5"/>
      <c r="GT347" s="5"/>
      <c r="GU347" s="5"/>
      <c r="GV347" s="5"/>
      <c r="GW347" s="5"/>
      <c r="GX347" s="5"/>
      <c r="GY347" s="5"/>
      <c r="GZ347" s="5"/>
      <c r="HA347" s="5"/>
      <c r="HB347" s="5"/>
      <c r="HC347" s="5"/>
      <c r="HD347" s="5"/>
      <c r="HE347" s="5"/>
      <c r="HF347" s="5"/>
      <c r="HG347" s="5"/>
      <c r="HH347" s="5"/>
      <c r="HI347" s="5"/>
      <c r="HJ347" s="5"/>
      <c r="HK347" s="5"/>
      <c r="HL347" s="5"/>
      <c r="HM347" s="5"/>
      <c r="HN347" s="5"/>
      <c r="HO347" s="5"/>
      <c r="HP347" s="5"/>
      <c r="HQ347" s="5"/>
      <c r="HR347" s="5"/>
      <c r="HS347" s="5"/>
      <c r="HT347" s="5"/>
      <c r="HU347" s="5"/>
      <c r="HV347" s="5"/>
      <c r="HW347" s="5"/>
      <c r="HX347" s="5"/>
      <c r="HY347" s="5"/>
      <c r="HZ347" s="5"/>
      <c r="IA347" s="5"/>
      <c r="IB347" s="5"/>
      <c r="IC347" s="5"/>
      <c r="ID347" s="5"/>
      <c r="IE347" s="5"/>
      <c r="IF347" s="5"/>
      <c r="IG347" s="5"/>
      <c r="IH347" s="5"/>
      <c r="II347" s="5"/>
      <c r="IJ347" s="5"/>
      <c r="IK347" s="5"/>
      <c r="IL347" s="5"/>
      <c r="IM347" s="5"/>
      <c r="IN347" s="5"/>
      <c r="IO347" s="5"/>
      <c r="IP347" s="5"/>
      <c r="IQ347" s="5"/>
      <c r="IR347" s="5"/>
      <c r="IS347" s="5"/>
      <c r="IT347" s="5"/>
      <c r="IU347" s="5"/>
      <c r="IV347" s="5"/>
      <c r="IW347" s="5"/>
      <c r="IX347" s="5"/>
      <c r="IY347" s="5"/>
    </row>
    <row r="348" spans="2:259" s="13" customFormat="1">
      <c r="B348" s="5"/>
      <c r="C348" s="5"/>
      <c r="D348" s="5"/>
      <c r="G348" s="43"/>
      <c r="H348" s="5"/>
      <c r="I348" s="5"/>
      <c r="J348" s="18"/>
      <c r="L348" s="5"/>
      <c r="M348" s="112"/>
      <c r="N348" s="112"/>
      <c r="O348" s="112"/>
      <c r="P348" s="112"/>
      <c r="Q348" s="112"/>
      <c r="R348" s="5"/>
      <c r="S348" s="42"/>
      <c r="X348" s="5"/>
      <c r="Y348" s="5"/>
      <c r="Z348" s="5"/>
      <c r="AA348" s="5"/>
      <c r="AC348" s="23"/>
      <c r="AN348" s="5"/>
      <c r="AO348" s="6"/>
      <c r="AP348" s="6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  <c r="GM348" s="5"/>
      <c r="GN348" s="5"/>
      <c r="GO348" s="5"/>
      <c r="GP348" s="5"/>
      <c r="GQ348" s="5"/>
      <c r="GR348" s="5"/>
      <c r="GS348" s="5"/>
      <c r="GT348" s="5"/>
      <c r="GU348" s="5"/>
      <c r="GV348" s="5"/>
      <c r="GW348" s="5"/>
      <c r="GX348" s="5"/>
      <c r="GY348" s="5"/>
      <c r="GZ348" s="5"/>
      <c r="HA348" s="5"/>
      <c r="HB348" s="5"/>
      <c r="HC348" s="5"/>
      <c r="HD348" s="5"/>
      <c r="HE348" s="5"/>
      <c r="HF348" s="5"/>
      <c r="HG348" s="5"/>
      <c r="HH348" s="5"/>
      <c r="HI348" s="5"/>
      <c r="HJ348" s="5"/>
      <c r="HK348" s="5"/>
      <c r="HL348" s="5"/>
      <c r="HM348" s="5"/>
      <c r="HN348" s="5"/>
      <c r="HO348" s="5"/>
      <c r="HP348" s="5"/>
      <c r="HQ348" s="5"/>
      <c r="HR348" s="5"/>
      <c r="HS348" s="5"/>
      <c r="HT348" s="5"/>
      <c r="HU348" s="5"/>
      <c r="HV348" s="5"/>
      <c r="HW348" s="5"/>
      <c r="HX348" s="5"/>
      <c r="HY348" s="5"/>
      <c r="HZ348" s="5"/>
      <c r="IA348" s="5"/>
      <c r="IB348" s="5"/>
      <c r="IC348" s="5"/>
      <c r="ID348" s="5"/>
      <c r="IE348" s="5"/>
      <c r="IF348" s="5"/>
      <c r="IG348" s="5"/>
      <c r="IH348" s="5"/>
      <c r="II348" s="5"/>
      <c r="IJ348" s="5"/>
      <c r="IK348" s="5"/>
      <c r="IL348" s="5"/>
      <c r="IM348" s="5"/>
      <c r="IN348" s="5"/>
      <c r="IO348" s="5"/>
      <c r="IP348" s="5"/>
      <c r="IQ348" s="5"/>
      <c r="IR348" s="5"/>
      <c r="IS348" s="5"/>
      <c r="IT348" s="5"/>
      <c r="IU348" s="5"/>
      <c r="IV348" s="5"/>
      <c r="IW348" s="5"/>
      <c r="IX348" s="5"/>
      <c r="IY348" s="5"/>
    </row>
    <row r="349" spans="2:259" s="13" customFormat="1">
      <c r="B349" s="5"/>
      <c r="C349" s="5"/>
      <c r="D349" s="5"/>
      <c r="G349" s="43"/>
      <c r="H349" s="5"/>
      <c r="I349" s="5"/>
      <c r="J349" s="18"/>
      <c r="L349" s="5"/>
      <c r="M349" s="112"/>
      <c r="N349" s="112"/>
      <c r="O349" s="112"/>
      <c r="P349" s="112"/>
      <c r="Q349" s="112"/>
      <c r="R349" s="5"/>
      <c r="S349" s="42"/>
      <c r="X349" s="5"/>
      <c r="Y349" s="5"/>
      <c r="Z349" s="5"/>
      <c r="AA349" s="5"/>
      <c r="AC349" s="23"/>
      <c r="AN349" s="5"/>
      <c r="AO349" s="6"/>
      <c r="AP349" s="6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  <c r="GM349" s="5"/>
      <c r="GN349" s="5"/>
      <c r="GO349" s="5"/>
      <c r="GP349" s="5"/>
      <c r="GQ349" s="5"/>
      <c r="GR349" s="5"/>
      <c r="GS349" s="5"/>
      <c r="GT349" s="5"/>
      <c r="GU349" s="5"/>
      <c r="GV349" s="5"/>
      <c r="GW349" s="5"/>
      <c r="GX349" s="5"/>
      <c r="GY349" s="5"/>
      <c r="GZ349" s="5"/>
      <c r="HA349" s="5"/>
      <c r="HB349" s="5"/>
      <c r="HC349" s="5"/>
      <c r="HD349" s="5"/>
      <c r="HE349" s="5"/>
      <c r="HF349" s="5"/>
      <c r="HG349" s="5"/>
      <c r="HH349" s="5"/>
      <c r="HI349" s="5"/>
      <c r="HJ349" s="5"/>
      <c r="HK349" s="5"/>
      <c r="HL349" s="5"/>
      <c r="HM349" s="5"/>
      <c r="HN349" s="5"/>
      <c r="HO349" s="5"/>
      <c r="HP349" s="5"/>
      <c r="HQ349" s="5"/>
      <c r="HR349" s="5"/>
      <c r="HS349" s="5"/>
      <c r="HT349" s="5"/>
      <c r="HU349" s="5"/>
      <c r="HV349" s="5"/>
      <c r="HW349" s="5"/>
      <c r="HX349" s="5"/>
      <c r="HY349" s="5"/>
      <c r="HZ349" s="5"/>
      <c r="IA349" s="5"/>
      <c r="IB349" s="5"/>
      <c r="IC349" s="5"/>
      <c r="ID349" s="5"/>
      <c r="IE349" s="5"/>
      <c r="IF349" s="5"/>
      <c r="IG349" s="5"/>
      <c r="IH349" s="5"/>
      <c r="II349" s="5"/>
      <c r="IJ349" s="5"/>
      <c r="IK349" s="5"/>
      <c r="IL349" s="5"/>
      <c r="IM349" s="5"/>
      <c r="IN349" s="5"/>
      <c r="IO349" s="5"/>
      <c r="IP349" s="5"/>
      <c r="IQ349" s="5"/>
      <c r="IR349" s="5"/>
      <c r="IS349" s="5"/>
      <c r="IT349" s="5"/>
      <c r="IU349" s="5"/>
      <c r="IV349" s="5"/>
      <c r="IW349" s="5"/>
      <c r="IX349" s="5"/>
      <c r="IY349" s="5"/>
    </row>
    <row r="350" spans="2:259" s="13" customFormat="1">
      <c r="B350" s="5"/>
      <c r="C350" s="5"/>
      <c r="D350" s="5"/>
      <c r="G350" s="43"/>
      <c r="H350" s="5"/>
      <c r="I350" s="5"/>
      <c r="J350" s="18"/>
      <c r="L350" s="5"/>
      <c r="M350" s="112"/>
      <c r="N350" s="112"/>
      <c r="O350" s="112"/>
      <c r="P350" s="112"/>
      <c r="Q350" s="112"/>
      <c r="R350" s="5"/>
      <c r="S350" s="42"/>
      <c r="X350" s="5"/>
      <c r="Y350" s="5"/>
      <c r="Z350" s="5"/>
      <c r="AA350" s="5"/>
      <c r="AC350" s="23"/>
      <c r="AN350" s="5"/>
      <c r="AO350" s="6"/>
      <c r="AP350" s="6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  <c r="GM350" s="5"/>
      <c r="GN350" s="5"/>
      <c r="GO350" s="5"/>
      <c r="GP350" s="5"/>
      <c r="GQ350" s="5"/>
      <c r="GR350" s="5"/>
      <c r="GS350" s="5"/>
      <c r="GT350" s="5"/>
      <c r="GU350" s="5"/>
      <c r="GV350" s="5"/>
      <c r="GW350" s="5"/>
      <c r="GX350" s="5"/>
      <c r="GY350" s="5"/>
      <c r="GZ350" s="5"/>
      <c r="HA350" s="5"/>
      <c r="HB350" s="5"/>
      <c r="HC350" s="5"/>
      <c r="HD350" s="5"/>
      <c r="HE350" s="5"/>
      <c r="HF350" s="5"/>
      <c r="HG350" s="5"/>
      <c r="HH350" s="5"/>
      <c r="HI350" s="5"/>
      <c r="HJ350" s="5"/>
      <c r="HK350" s="5"/>
      <c r="HL350" s="5"/>
      <c r="HM350" s="5"/>
      <c r="HN350" s="5"/>
      <c r="HO350" s="5"/>
      <c r="HP350" s="5"/>
      <c r="HQ350" s="5"/>
      <c r="HR350" s="5"/>
      <c r="HS350" s="5"/>
      <c r="HT350" s="5"/>
      <c r="HU350" s="5"/>
      <c r="HV350" s="5"/>
      <c r="HW350" s="5"/>
      <c r="HX350" s="5"/>
      <c r="HY350" s="5"/>
      <c r="HZ350" s="5"/>
      <c r="IA350" s="5"/>
      <c r="IB350" s="5"/>
      <c r="IC350" s="5"/>
      <c r="ID350" s="5"/>
      <c r="IE350" s="5"/>
      <c r="IF350" s="5"/>
      <c r="IG350" s="5"/>
      <c r="IH350" s="5"/>
      <c r="II350" s="5"/>
      <c r="IJ350" s="5"/>
      <c r="IK350" s="5"/>
      <c r="IL350" s="5"/>
      <c r="IM350" s="5"/>
      <c r="IN350" s="5"/>
      <c r="IO350" s="5"/>
      <c r="IP350" s="5"/>
      <c r="IQ350" s="5"/>
      <c r="IR350" s="5"/>
      <c r="IS350" s="5"/>
      <c r="IT350" s="5"/>
      <c r="IU350" s="5"/>
      <c r="IV350" s="5"/>
      <c r="IW350" s="5"/>
      <c r="IX350" s="5"/>
      <c r="IY350" s="5"/>
    </row>
    <row r="351" spans="2:259" s="13" customFormat="1">
      <c r="B351" s="5"/>
      <c r="C351" s="5"/>
      <c r="D351" s="5"/>
      <c r="G351" s="43"/>
      <c r="H351" s="5"/>
      <c r="I351" s="5"/>
      <c r="J351" s="18"/>
      <c r="L351" s="5"/>
      <c r="M351" s="112"/>
      <c r="N351" s="112"/>
      <c r="O351" s="112"/>
      <c r="P351" s="112"/>
      <c r="Q351" s="112"/>
      <c r="R351" s="5"/>
      <c r="S351" s="42"/>
      <c r="X351" s="5"/>
      <c r="Y351" s="5"/>
      <c r="Z351" s="5"/>
      <c r="AA351" s="5"/>
      <c r="AC351" s="23"/>
      <c r="AN351" s="5"/>
      <c r="AO351" s="6"/>
      <c r="AP351" s="6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/>
      <c r="GV351" s="5"/>
      <c r="GW351" s="5"/>
      <c r="GX351" s="5"/>
      <c r="GY351" s="5"/>
      <c r="GZ351" s="5"/>
      <c r="HA351" s="5"/>
      <c r="HB351" s="5"/>
      <c r="HC351" s="5"/>
      <c r="HD351" s="5"/>
      <c r="HE351" s="5"/>
      <c r="HF351" s="5"/>
      <c r="HG351" s="5"/>
      <c r="HH351" s="5"/>
      <c r="HI351" s="5"/>
      <c r="HJ351" s="5"/>
      <c r="HK351" s="5"/>
      <c r="HL351" s="5"/>
      <c r="HM351" s="5"/>
      <c r="HN351" s="5"/>
      <c r="HO351" s="5"/>
      <c r="HP351" s="5"/>
      <c r="HQ351" s="5"/>
      <c r="HR351" s="5"/>
      <c r="HS351" s="5"/>
      <c r="HT351" s="5"/>
      <c r="HU351" s="5"/>
      <c r="HV351" s="5"/>
      <c r="HW351" s="5"/>
      <c r="HX351" s="5"/>
      <c r="HY351" s="5"/>
      <c r="HZ351" s="5"/>
      <c r="IA351" s="5"/>
      <c r="IB351" s="5"/>
      <c r="IC351" s="5"/>
      <c r="ID351" s="5"/>
      <c r="IE351" s="5"/>
      <c r="IF351" s="5"/>
      <c r="IG351" s="5"/>
      <c r="IH351" s="5"/>
      <c r="II351" s="5"/>
      <c r="IJ351" s="5"/>
      <c r="IK351" s="5"/>
      <c r="IL351" s="5"/>
      <c r="IM351" s="5"/>
      <c r="IN351" s="5"/>
      <c r="IO351" s="5"/>
      <c r="IP351" s="5"/>
      <c r="IQ351" s="5"/>
      <c r="IR351" s="5"/>
      <c r="IS351" s="5"/>
      <c r="IT351" s="5"/>
      <c r="IU351" s="5"/>
      <c r="IV351" s="5"/>
      <c r="IW351" s="5"/>
      <c r="IX351" s="5"/>
      <c r="IY351" s="5"/>
    </row>
    <row r="352" spans="2:259" s="13" customFormat="1">
      <c r="B352" s="5"/>
      <c r="C352" s="5"/>
      <c r="D352" s="5"/>
      <c r="G352" s="43"/>
      <c r="H352" s="5"/>
      <c r="I352" s="5"/>
      <c r="J352" s="18"/>
      <c r="L352" s="5"/>
      <c r="M352" s="112"/>
      <c r="N352" s="112"/>
      <c r="O352" s="112"/>
      <c r="P352" s="112"/>
      <c r="Q352" s="112"/>
      <c r="R352" s="5"/>
      <c r="S352" s="42"/>
      <c r="X352" s="5"/>
      <c r="Y352" s="5"/>
      <c r="Z352" s="5"/>
      <c r="AA352" s="5"/>
      <c r="AC352" s="23"/>
      <c r="AN352" s="5"/>
      <c r="AO352" s="6"/>
      <c r="AP352" s="6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  <c r="GM352" s="5"/>
      <c r="GN352" s="5"/>
      <c r="GO352" s="5"/>
      <c r="GP352" s="5"/>
      <c r="GQ352" s="5"/>
      <c r="GR352" s="5"/>
      <c r="GS352" s="5"/>
      <c r="GT352" s="5"/>
      <c r="GU352" s="5"/>
      <c r="GV352" s="5"/>
      <c r="GW352" s="5"/>
      <c r="GX352" s="5"/>
      <c r="GY352" s="5"/>
      <c r="GZ352" s="5"/>
      <c r="HA352" s="5"/>
      <c r="HB352" s="5"/>
      <c r="HC352" s="5"/>
      <c r="HD352" s="5"/>
      <c r="HE352" s="5"/>
      <c r="HF352" s="5"/>
      <c r="HG352" s="5"/>
      <c r="HH352" s="5"/>
      <c r="HI352" s="5"/>
      <c r="HJ352" s="5"/>
      <c r="HK352" s="5"/>
      <c r="HL352" s="5"/>
      <c r="HM352" s="5"/>
      <c r="HN352" s="5"/>
      <c r="HO352" s="5"/>
      <c r="HP352" s="5"/>
      <c r="HQ352" s="5"/>
      <c r="HR352" s="5"/>
      <c r="HS352" s="5"/>
      <c r="HT352" s="5"/>
      <c r="HU352" s="5"/>
      <c r="HV352" s="5"/>
      <c r="HW352" s="5"/>
      <c r="HX352" s="5"/>
      <c r="HY352" s="5"/>
      <c r="HZ352" s="5"/>
      <c r="IA352" s="5"/>
      <c r="IB352" s="5"/>
      <c r="IC352" s="5"/>
      <c r="ID352" s="5"/>
      <c r="IE352" s="5"/>
      <c r="IF352" s="5"/>
      <c r="IG352" s="5"/>
      <c r="IH352" s="5"/>
      <c r="II352" s="5"/>
      <c r="IJ352" s="5"/>
      <c r="IK352" s="5"/>
      <c r="IL352" s="5"/>
      <c r="IM352" s="5"/>
      <c r="IN352" s="5"/>
      <c r="IO352" s="5"/>
      <c r="IP352" s="5"/>
      <c r="IQ352" s="5"/>
      <c r="IR352" s="5"/>
      <c r="IS352" s="5"/>
      <c r="IT352" s="5"/>
      <c r="IU352" s="5"/>
      <c r="IV352" s="5"/>
      <c r="IW352" s="5"/>
      <c r="IX352" s="5"/>
      <c r="IY352" s="5"/>
    </row>
    <row r="353" spans="2:259" s="13" customFormat="1">
      <c r="B353" s="5"/>
      <c r="C353" s="5"/>
      <c r="D353" s="5"/>
      <c r="G353" s="43"/>
      <c r="H353" s="5"/>
      <c r="I353" s="5"/>
      <c r="J353" s="18"/>
      <c r="L353" s="5"/>
      <c r="M353" s="112"/>
      <c r="N353" s="112"/>
      <c r="O353" s="112"/>
      <c r="P353" s="112"/>
      <c r="Q353" s="112"/>
      <c r="R353" s="5"/>
      <c r="S353" s="42"/>
      <c r="X353" s="5"/>
      <c r="Y353" s="5"/>
      <c r="Z353" s="5"/>
      <c r="AA353" s="5"/>
      <c r="AC353" s="23"/>
      <c r="AN353" s="5"/>
      <c r="AO353" s="6"/>
      <c r="AP353" s="6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  <c r="GM353" s="5"/>
      <c r="GN353" s="5"/>
      <c r="GO353" s="5"/>
      <c r="GP353" s="5"/>
      <c r="GQ353" s="5"/>
      <c r="GR353" s="5"/>
      <c r="GS353" s="5"/>
      <c r="GT353" s="5"/>
      <c r="GU353" s="5"/>
      <c r="GV353" s="5"/>
      <c r="GW353" s="5"/>
      <c r="GX353" s="5"/>
      <c r="GY353" s="5"/>
      <c r="GZ353" s="5"/>
      <c r="HA353" s="5"/>
      <c r="HB353" s="5"/>
      <c r="HC353" s="5"/>
      <c r="HD353" s="5"/>
      <c r="HE353" s="5"/>
      <c r="HF353" s="5"/>
      <c r="HG353" s="5"/>
      <c r="HH353" s="5"/>
      <c r="HI353" s="5"/>
      <c r="HJ353" s="5"/>
      <c r="HK353" s="5"/>
      <c r="HL353" s="5"/>
      <c r="HM353" s="5"/>
      <c r="HN353" s="5"/>
      <c r="HO353" s="5"/>
      <c r="HP353" s="5"/>
      <c r="HQ353" s="5"/>
      <c r="HR353" s="5"/>
      <c r="HS353" s="5"/>
      <c r="HT353" s="5"/>
      <c r="HU353" s="5"/>
      <c r="HV353" s="5"/>
      <c r="HW353" s="5"/>
      <c r="HX353" s="5"/>
      <c r="HY353" s="5"/>
      <c r="HZ353" s="5"/>
      <c r="IA353" s="5"/>
      <c r="IB353" s="5"/>
      <c r="IC353" s="5"/>
      <c r="ID353" s="5"/>
      <c r="IE353" s="5"/>
      <c r="IF353" s="5"/>
      <c r="IG353" s="5"/>
      <c r="IH353" s="5"/>
      <c r="II353" s="5"/>
      <c r="IJ353" s="5"/>
      <c r="IK353" s="5"/>
      <c r="IL353" s="5"/>
      <c r="IM353" s="5"/>
      <c r="IN353" s="5"/>
      <c r="IO353" s="5"/>
      <c r="IP353" s="5"/>
      <c r="IQ353" s="5"/>
      <c r="IR353" s="5"/>
      <c r="IS353" s="5"/>
      <c r="IT353" s="5"/>
      <c r="IU353" s="5"/>
      <c r="IV353" s="5"/>
      <c r="IW353" s="5"/>
      <c r="IX353" s="5"/>
      <c r="IY353" s="5"/>
    </row>
    <row r="354" spans="2:259" s="13" customFormat="1">
      <c r="B354" s="5"/>
      <c r="C354" s="5"/>
      <c r="D354" s="5"/>
      <c r="G354" s="43"/>
      <c r="H354" s="5"/>
      <c r="I354" s="5"/>
      <c r="J354" s="18"/>
      <c r="L354" s="5"/>
      <c r="M354" s="112"/>
      <c r="N354" s="112"/>
      <c r="O354" s="112"/>
      <c r="P354" s="112"/>
      <c r="Q354" s="112"/>
      <c r="R354" s="5"/>
      <c r="S354" s="42"/>
      <c r="X354" s="5"/>
      <c r="Y354" s="5"/>
      <c r="Z354" s="5"/>
      <c r="AA354" s="5"/>
      <c r="AC354" s="23"/>
      <c r="AN354" s="5"/>
      <c r="AO354" s="6"/>
      <c r="AP354" s="6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  <c r="GM354" s="5"/>
      <c r="GN354" s="5"/>
      <c r="GO354" s="5"/>
      <c r="GP354" s="5"/>
      <c r="GQ354" s="5"/>
      <c r="GR354" s="5"/>
      <c r="GS354" s="5"/>
      <c r="GT354" s="5"/>
      <c r="GU354" s="5"/>
      <c r="GV354" s="5"/>
      <c r="GW354" s="5"/>
      <c r="GX354" s="5"/>
      <c r="GY354" s="5"/>
      <c r="GZ354" s="5"/>
      <c r="HA354" s="5"/>
      <c r="HB354" s="5"/>
      <c r="HC354" s="5"/>
      <c r="HD354" s="5"/>
      <c r="HE354" s="5"/>
      <c r="HF354" s="5"/>
      <c r="HG354" s="5"/>
      <c r="HH354" s="5"/>
      <c r="HI354" s="5"/>
      <c r="HJ354" s="5"/>
      <c r="HK354" s="5"/>
      <c r="HL354" s="5"/>
      <c r="HM354" s="5"/>
      <c r="HN354" s="5"/>
      <c r="HO354" s="5"/>
      <c r="HP354" s="5"/>
      <c r="HQ354" s="5"/>
      <c r="HR354" s="5"/>
      <c r="HS354" s="5"/>
      <c r="HT354" s="5"/>
      <c r="HU354" s="5"/>
      <c r="HV354" s="5"/>
      <c r="HW354" s="5"/>
      <c r="HX354" s="5"/>
      <c r="HY354" s="5"/>
      <c r="HZ354" s="5"/>
      <c r="IA354" s="5"/>
      <c r="IB354" s="5"/>
      <c r="IC354" s="5"/>
      <c r="ID354" s="5"/>
      <c r="IE354" s="5"/>
      <c r="IF354" s="5"/>
      <c r="IG354" s="5"/>
      <c r="IH354" s="5"/>
      <c r="II354" s="5"/>
      <c r="IJ354" s="5"/>
      <c r="IK354" s="5"/>
      <c r="IL354" s="5"/>
      <c r="IM354" s="5"/>
      <c r="IN354" s="5"/>
      <c r="IO354" s="5"/>
      <c r="IP354" s="5"/>
      <c r="IQ354" s="5"/>
      <c r="IR354" s="5"/>
      <c r="IS354" s="5"/>
      <c r="IT354" s="5"/>
      <c r="IU354" s="5"/>
      <c r="IV354" s="5"/>
      <c r="IW354" s="5"/>
      <c r="IX354" s="5"/>
      <c r="IY354" s="5"/>
    </row>
    <row r="355" spans="2:259" s="13" customFormat="1">
      <c r="B355" s="5"/>
      <c r="C355" s="5"/>
      <c r="D355" s="5"/>
      <c r="G355" s="43"/>
      <c r="H355" s="5"/>
      <c r="I355" s="5"/>
      <c r="J355" s="18"/>
      <c r="L355" s="5"/>
      <c r="M355" s="112"/>
      <c r="N355" s="112"/>
      <c r="O355" s="112"/>
      <c r="P355" s="112"/>
      <c r="Q355" s="112"/>
      <c r="R355" s="5"/>
      <c r="S355" s="42"/>
      <c r="X355" s="5"/>
      <c r="Y355" s="5"/>
      <c r="Z355" s="5"/>
      <c r="AA355" s="5"/>
      <c r="AC355" s="23"/>
      <c r="AN355" s="5"/>
      <c r="AO355" s="6"/>
      <c r="AP355" s="6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  <c r="GM355" s="5"/>
      <c r="GN355" s="5"/>
      <c r="GO355" s="5"/>
      <c r="GP355" s="5"/>
      <c r="GQ355" s="5"/>
      <c r="GR355" s="5"/>
      <c r="GS355" s="5"/>
      <c r="GT355" s="5"/>
      <c r="GU355" s="5"/>
      <c r="GV355" s="5"/>
      <c r="GW355" s="5"/>
      <c r="GX355" s="5"/>
      <c r="GY355" s="5"/>
      <c r="GZ355" s="5"/>
      <c r="HA355" s="5"/>
      <c r="HB355" s="5"/>
      <c r="HC355" s="5"/>
      <c r="HD355" s="5"/>
      <c r="HE355" s="5"/>
      <c r="HF355" s="5"/>
      <c r="HG355" s="5"/>
      <c r="HH355" s="5"/>
      <c r="HI355" s="5"/>
      <c r="HJ355" s="5"/>
      <c r="HK355" s="5"/>
      <c r="HL355" s="5"/>
      <c r="HM355" s="5"/>
      <c r="HN355" s="5"/>
      <c r="HO355" s="5"/>
      <c r="HP355" s="5"/>
      <c r="HQ355" s="5"/>
      <c r="HR355" s="5"/>
      <c r="HS355" s="5"/>
      <c r="HT355" s="5"/>
      <c r="HU355" s="5"/>
      <c r="HV355" s="5"/>
      <c r="HW355" s="5"/>
      <c r="HX355" s="5"/>
      <c r="HY355" s="5"/>
      <c r="HZ355" s="5"/>
      <c r="IA355" s="5"/>
      <c r="IB355" s="5"/>
      <c r="IC355" s="5"/>
      <c r="ID355" s="5"/>
      <c r="IE355" s="5"/>
      <c r="IF355" s="5"/>
      <c r="IG355" s="5"/>
      <c r="IH355" s="5"/>
      <c r="II355" s="5"/>
      <c r="IJ355" s="5"/>
      <c r="IK355" s="5"/>
      <c r="IL355" s="5"/>
      <c r="IM355" s="5"/>
      <c r="IN355" s="5"/>
      <c r="IO355" s="5"/>
      <c r="IP355" s="5"/>
      <c r="IQ355" s="5"/>
      <c r="IR355" s="5"/>
      <c r="IS355" s="5"/>
      <c r="IT355" s="5"/>
      <c r="IU355" s="5"/>
      <c r="IV355" s="5"/>
      <c r="IW355" s="5"/>
      <c r="IX355" s="5"/>
      <c r="IY355" s="5"/>
    </row>
    <row r="356" spans="2:259" s="13" customFormat="1">
      <c r="B356" s="5"/>
      <c r="C356" s="5"/>
      <c r="D356" s="5"/>
      <c r="G356" s="43"/>
      <c r="H356" s="5"/>
      <c r="I356" s="5"/>
      <c r="J356" s="18"/>
      <c r="L356" s="5"/>
      <c r="M356" s="112"/>
      <c r="N356" s="112"/>
      <c r="O356" s="112"/>
      <c r="P356" s="112"/>
      <c r="Q356" s="112"/>
      <c r="R356" s="5"/>
      <c r="S356" s="42"/>
      <c r="X356" s="5"/>
      <c r="Y356" s="5"/>
      <c r="Z356" s="5"/>
      <c r="AA356" s="5"/>
      <c r="AC356" s="23"/>
      <c r="AN356" s="5"/>
      <c r="AO356" s="6"/>
      <c r="AP356" s="6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  <c r="GM356" s="5"/>
      <c r="GN356" s="5"/>
      <c r="GO356" s="5"/>
      <c r="GP356" s="5"/>
      <c r="GQ356" s="5"/>
      <c r="GR356" s="5"/>
      <c r="GS356" s="5"/>
      <c r="GT356" s="5"/>
      <c r="GU356" s="5"/>
      <c r="GV356" s="5"/>
      <c r="GW356" s="5"/>
      <c r="GX356" s="5"/>
      <c r="GY356" s="5"/>
      <c r="GZ356" s="5"/>
      <c r="HA356" s="5"/>
      <c r="HB356" s="5"/>
      <c r="HC356" s="5"/>
      <c r="HD356" s="5"/>
      <c r="HE356" s="5"/>
      <c r="HF356" s="5"/>
      <c r="HG356" s="5"/>
      <c r="HH356" s="5"/>
      <c r="HI356" s="5"/>
      <c r="HJ356" s="5"/>
      <c r="HK356" s="5"/>
      <c r="HL356" s="5"/>
      <c r="HM356" s="5"/>
      <c r="HN356" s="5"/>
      <c r="HO356" s="5"/>
      <c r="HP356" s="5"/>
      <c r="HQ356" s="5"/>
      <c r="HR356" s="5"/>
      <c r="HS356" s="5"/>
      <c r="HT356" s="5"/>
      <c r="HU356" s="5"/>
      <c r="HV356" s="5"/>
      <c r="HW356" s="5"/>
      <c r="HX356" s="5"/>
      <c r="HY356" s="5"/>
      <c r="HZ356" s="5"/>
      <c r="IA356" s="5"/>
      <c r="IB356" s="5"/>
      <c r="IC356" s="5"/>
      <c r="ID356" s="5"/>
      <c r="IE356" s="5"/>
      <c r="IF356" s="5"/>
      <c r="IG356" s="5"/>
      <c r="IH356" s="5"/>
      <c r="II356" s="5"/>
      <c r="IJ356" s="5"/>
      <c r="IK356" s="5"/>
      <c r="IL356" s="5"/>
      <c r="IM356" s="5"/>
      <c r="IN356" s="5"/>
      <c r="IO356" s="5"/>
      <c r="IP356" s="5"/>
      <c r="IQ356" s="5"/>
      <c r="IR356" s="5"/>
      <c r="IS356" s="5"/>
      <c r="IT356" s="5"/>
      <c r="IU356" s="5"/>
      <c r="IV356" s="5"/>
      <c r="IW356" s="5"/>
      <c r="IX356" s="5"/>
      <c r="IY356" s="5"/>
    </row>
    <row r="357" spans="2:259" s="13" customFormat="1">
      <c r="B357" s="5"/>
      <c r="C357" s="5"/>
      <c r="D357" s="5"/>
      <c r="G357" s="43"/>
      <c r="H357" s="5"/>
      <c r="I357" s="5"/>
      <c r="J357" s="18"/>
      <c r="L357" s="5"/>
      <c r="M357" s="112"/>
      <c r="N357" s="112"/>
      <c r="O357" s="112"/>
      <c r="P357" s="112"/>
      <c r="Q357" s="112"/>
      <c r="R357" s="5"/>
      <c r="S357" s="42"/>
      <c r="X357" s="5"/>
      <c r="Y357" s="5"/>
      <c r="Z357" s="5"/>
      <c r="AA357" s="5"/>
      <c r="AC357" s="23"/>
      <c r="AN357" s="5"/>
      <c r="AO357" s="6"/>
      <c r="AP357" s="6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  <c r="FS357" s="5"/>
      <c r="FT357" s="5"/>
      <c r="FU357" s="5"/>
      <c r="FV357" s="5"/>
      <c r="FW357" s="5"/>
      <c r="FX357" s="5"/>
      <c r="FY357" s="5"/>
      <c r="FZ357" s="5"/>
      <c r="GA357" s="5"/>
      <c r="GB357" s="5"/>
      <c r="GC357" s="5"/>
      <c r="GD357" s="5"/>
      <c r="GE357" s="5"/>
      <c r="GF357" s="5"/>
      <c r="GG357" s="5"/>
      <c r="GH357" s="5"/>
      <c r="GI357" s="5"/>
      <c r="GJ357" s="5"/>
      <c r="GK357" s="5"/>
      <c r="GL357" s="5"/>
      <c r="GM357" s="5"/>
      <c r="GN357" s="5"/>
      <c r="GO357" s="5"/>
      <c r="GP357" s="5"/>
      <c r="GQ357" s="5"/>
      <c r="GR357" s="5"/>
      <c r="GS357" s="5"/>
      <c r="GT357" s="5"/>
      <c r="GU357" s="5"/>
      <c r="GV357" s="5"/>
      <c r="GW357" s="5"/>
      <c r="GX357" s="5"/>
      <c r="GY357" s="5"/>
      <c r="GZ357" s="5"/>
      <c r="HA357" s="5"/>
      <c r="HB357" s="5"/>
      <c r="HC357" s="5"/>
      <c r="HD357" s="5"/>
      <c r="HE357" s="5"/>
      <c r="HF357" s="5"/>
      <c r="HG357" s="5"/>
      <c r="HH357" s="5"/>
      <c r="HI357" s="5"/>
      <c r="HJ357" s="5"/>
      <c r="HK357" s="5"/>
      <c r="HL357" s="5"/>
      <c r="HM357" s="5"/>
      <c r="HN357" s="5"/>
      <c r="HO357" s="5"/>
      <c r="HP357" s="5"/>
      <c r="HQ357" s="5"/>
      <c r="HR357" s="5"/>
      <c r="HS357" s="5"/>
      <c r="HT357" s="5"/>
      <c r="HU357" s="5"/>
      <c r="HV357" s="5"/>
      <c r="HW357" s="5"/>
      <c r="HX357" s="5"/>
      <c r="HY357" s="5"/>
      <c r="HZ357" s="5"/>
      <c r="IA357" s="5"/>
      <c r="IB357" s="5"/>
      <c r="IC357" s="5"/>
      <c r="ID357" s="5"/>
      <c r="IE357" s="5"/>
      <c r="IF357" s="5"/>
      <c r="IG357" s="5"/>
      <c r="IH357" s="5"/>
      <c r="II357" s="5"/>
      <c r="IJ357" s="5"/>
      <c r="IK357" s="5"/>
      <c r="IL357" s="5"/>
      <c r="IM357" s="5"/>
      <c r="IN357" s="5"/>
      <c r="IO357" s="5"/>
      <c r="IP357" s="5"/>
      <c r="IQ357" s="5"/>
      <c r="IR357" s="5"/>
      <c r="IS357" s="5"/>
      <c r="IT357" s="5"/>
      <c r="IU357" s="5"/>
      <c r="IV357" s="5"/>
      <c r="IW357" s="5"/>
      <c r="IX357" s="5"/>
      <c r="IY357" s="5"/>
    </row>
    <row r="358" spans="2:259" s="13" customFormat="1">
      <c r="B358" s="5"/>
      <c r="C358" s="5"/>
      <c r="D358" s="5"/>
      <c r="G358" s="43"/>
      <c r="H358" s="5"/>
      <c r="I358" s="5"/>
      <c r="J358" s="18"/>
      <c r="L358" s="5"/>
      <c r="M358" s="112"/>
      <c r="N358" s="112"/>
      <c r="O358" s="112"/>
      <c r="P358" s="112"/>
      <c r="Q358" s="112"/>
      <c r="R358" s="5"/>
      <c r="S358" s="42"/>
      <c r="X358" s="5"/>
      <c r="Y358" s="5"/>
      <c r="Z358" s="5"/>
      <c r="AA358" s="5"/>
      <c r="AC358" s="23"/>
      <c r="AN358" s="5"/>
      <c r="AO358" s="6"/>
      <c r="AP358" s="6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  <c r="FS358" s="5"/>
      <c r="FT358" s="5"/>
      <c r="FU358" s="5"/>
      <c r="FV358" s="5"/>
      <c r="FW358" s="5"/>
      <c r="FX358" s="5"/>
      <c r="FY358" s="5"/>
      <c r="FZ358" s="5"/>
      <c r="GA358" s="5"/>
      <c r="GB358" s="5"/>
      <c r="GC358" s="5"/>
      <c r="GD358" s="5"/>
      <c r="GE358" s="5"/>
      <c r="GF358" s="5"/>
      <c r="GG358" s="5"/>
      <c r="GH358" s="5"/>
      <c r="GI358" s="5"/>
      <c r="GJ358" s="5"/>
      <c r="GK358" s="5"/>
      <c r="GL358" s="5"/>
      <c r="GM358" s="5"/>
      <c r="GN358" s="5"/>
      <c r="GO358" s="5"/>
      <c r="GP358" s="5"/>
      <c r="GQ358" s="5"/>
      <c r="GR358" s="5"/>
      <c r="GS358" s="5"/>
      <c r="GT358" s="5"/>
      <c r="GU358" s="5"/>
      <c r="GV358" s="5"/>
      <c r="GW358" s="5"/>
      <c r="GX358" s="5"/>
      <c r="GY358" s="5"/>
      <c r="GZ358" s="5"/>
      <c r="HA358" s="5"/>
      <c r="HB358" s="5"/>
      <c r="HC358" s="5"/>
      <c r="HD358" s="5"/>
      <c r="HE358" s="5"/>
      <c r="HF358" s="5"/>
      <c r="HG358" s="5"/>
      <c r="HH358" s="5"/>
      <c r="HI358" s="5"/>
      <c r="HJ358" s="5"/>
      <c r="HK358" s="5"/>
      <c r="HL358" s="5"/>
      <c r="HM358" s="5"/>
      <c r="HN358" s="5"/>
      <c r="HO358" s="5"/>
      <c r="HP358" s="5"/>
      <c r="HQ358" s="5"/>
      <c r="HR358" s="5"/>
      <c r="HS358" s="5"/>
      <c r="HT358" s="5"/>
      <c r="HU358" s="5"/>
      <c r="HV358" s="5"/>
      <c r="HW358" s="5"/>
      <c r="HX358" s="5"/>
      <c r="HY358" s="5"/>
      <c r="HZ358" s="5"/>
      <c r="IA358" s="5"/>
      <c r="IB358" s="5"/>
      <c r="IC358" s="5"/>
      <c r="ID358" s="5"/>
      <c r="IE358" s="5"/>
      <c r="IF358" s="5"/>
      <c r="IG358" s="5"/>
      <c r="IH358" s="5"/>
      <c r="II358" s="5"/>
      <c r="IJ358" s="5"/>
      <c r="IK358" s="5"/>
      <c r="IL358" s="5"/>
      <c r="IM358" s="5"/>
      <c r="IN358" s="5"/>
      <c r="IO358" s="5"/>
      <c r="IP358" s="5"/>
      <c r="IQ358" s="5"/>
      <c r="IR358" s="5"/>
      <c r="IS358" s="5"/>
      <c r="IT358" s="5"/>
      <c r="IU358" s="5"/>
      <c r="IV358" s="5"/>
      <c r="IW358" s="5"/>
      <c r="IX358" s="5"/>
      <c r="IY358" s="5"/>
    </row>
    <row r="359" spans="2:259" s="13" customFormat="1">
      <c r="B359" s="5"/>
      <c r="C359" s="5"/>
      <c r="D359" s="5"/>
      <c r="G359" s="43"/>
      <c r="H359" s="5"/>
      <c r="I359" s="5"/>
      <c r="J359" s="18"/>
      <c r="L359" s="5"/>
      <c r="M359" s="112"/>
      <c r="N359" s="112"/>
      <c r="O359" s="112"/>
      <c r="P359" s="112"/>
      <c r="Q359" s="112"/>
      <c r="R359" s="5"/>
      <c r="S359" s="42"/>
      <c r="X359" s="5"/>
      <c r="Y359" s="5"/>
      <c r="Z359" s="5"/>
      <c r="AA359" s="5"/>
      <c r="AC359" s="23"/>
      <c r="AN359" s="5"/>
      <c r="AO359" s="6"/>
      <c r="AP359" s="6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  <c r="FS359" s="5"/>
      <c r="FT359" s="5"/>
      <c r="FU359" s="5"/>
      <c r="FV359" s="5"/>
      <c r="FW359" s="5"/>
      <c r="FX359" s="5"/>
      <c r="FY359" s="5"/>
      <c r="FZ359" s="5"/>
      <c r="GA359" s="5"/>
      <c r="GB359" s="5"/>
      <c r="GC359" s="5"/>
      <c r="GD359" s="5"/>
      <c r="GE359" s="5"/>
      <c r="GF359" s="5"/>
      <c r="GG359" s="5"/>
      <c r="GH359" s="5"/>
      <c r="GI359" s="5"/>
      <c r="GJ359" s="5"/>
      <c r="GK359" s="5"/>
      <c r="GL359" s="5"/>
      <c r="GM359" s="5"/>
      <c r="GN359" s="5"/>
      <c r="GO359" s="5"/>
      <c r="GP359" s="5"/>
      <c r="GQ359" s="5"/>
      <c r="GR359" s="5"/>
      <c r="GS359" s="5"/>
      <c r="GT359" s="5"/>
      <c r="GU359" s="5"/>
      <c r="GV359" s="5"/>
      <c r="GW359" s="5"/>
      <c r="GX359" s="5"/>
      <c r="GY359" s="5"/>
      <c r="GZ359" s="5"/>
      <c r="HA359" s="5"/>
      <c r="HB359" s="5"/>
      <c r="HC359" s="5"/>
      <c r="HD359" s="5"/>
      <c r="HE359" s="5"/>
      <c r="HF359" s="5"/>
      <c r="HG359" s="5"/>
      <c r="HH359" s="5"/>
      <c r="HI359" s="5"/>
      <c r="HJ359" s="5"/>
      <c r="HK359" s="5"/>
      <c r="HL359" s="5"/>
      <c r="HM359" s="5"/>
      <c r="HN359" s="5"/>
      <c r="HO359" s="5"/>
      <c r="HP359" s="5"/>
      <c r="HQ359" s="5"/>
      <c r="HR359" s="5"/>
      <c r="HS359" s="5"/>
      <c r="HT359" s="5"/>
      <c r="HU359" s="5"/>
      <c r="HV359" s="5"/>
      <c r="HW359" s="5"/>
      <c r="HX359" s="5"/>
      <c r="HY359" s="5"/>
      <c r="HZ359" s="5"/>
      <c r="IA359" s="5"/>
      <c r="IB359" s="5"/>
      <c r="IC359" s="5"/>
      <c r="ID359" s="5"/>
      <c r="IE359" s="5"/>
      <c r="IF359" s="5"/>
      <c r="IG359" s="5"/>
      <c r="IH359" s="5"/>
      <c r="II359" s="5"/>
      <c r="IJ359" s="5"/>
      <c r="IK359" s="5"/>
      <c r="IL359" s="5"/>
      <c r="IM359" s="5"/>
      <c r="IN359" s="5"/>
      <c r="IO359" s="5"/>
      <c r="IP359" s="5"/>
      <c r="IQ359" s="5"/>
      <c r="IR359" s="5"/>
      <c r="IS359" s="5"/>
      <c r="IT359" s="5"/>
      <c r="IU359" s="5"/>
      <c r="IV359" s="5"/>
      <c r="IW359" s="5"/>
      <c r="IX359" s="5"/>
      <c r="IY359" s="5"/>
    </row>
    <row r="360" spans="2:259" s="13" customFormat="1">
      <c r="B360" s="5"/>
      <c r="C360" s="5"/>
      <c r="D360" s="5"/>
      <c r="G360" s="43"/>
      <c r="H360" s="5"/>
      <c r="I360" s="5"/>
      <c r="J360" s="18"/>
      <c r="L360" s="5"/>
      <c r="M360" s="112"/>
      <c r="N360" s="112"/>
      <c r="O360" s="112"/>
      <c r="P360" s="112"/>
      <c r="Q360" s="112"/>
      <c r="R360" s="5"/>
      <c r="S360" s="42"/>
      <c r="X360" s="5"/>
      <c r="Y360" s="5"/>
      <c r="Z360" s="5"/>
      <c r="AA360" s="5"/>
      <c r="AC360" s="23"/>
      <c r="AN360" s="5"/>
      <c r="AO360" s="6"/>
      <c r="AP360" s="6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  <c r="FS360" s="5"/>
      <c r="FT360" s="5"/>
      <c r="FU360" s="5"/>
      <c r="FV360" s="5"/>
      <c r="FW360" s="5"/>
      <c r="FX360" s="5"/>
      <c r="FY360" s="5"/>
      <c r="FZ360" s="5"/>
      <c r="GA360" s="5"/>
      <c r="GB360" s="5"/>
      <c r="GC360" s="5"/>
      <c r="GD360" s="5"/>
      <c r="GE360" s="5"/>
      <c r="GF360" s="5"/>
      <c r="GG360" s="5"/>
      <c r="GH360" s="5"/>
      <c r="GI360" s="5"/>
      <c r="GJ360" s="5"/>
      <c r="GK360" s="5"/>
      <c r="GL360" s="5"/>
      <c r="GM360" s="5"/>
      <c r="GN360" s="5"/>
      <c r="GO360" s="5"/>
      <c r="GP360" s="5"/>
      <c r="GQ360" s="5"/>
      <c r="GR360" s="5"/>
      <c r="GS360" s="5"/>
      <c r="GT360" s="5"/>
      <c r="GU360" s="5"/>
      <c r="GV360" s="5"/>
      <c r="GW360" s="5"/>
      <c r="GX360" s="5"/>
      <c r="GY360" s="5"/>
      <c r="GZ360" s="5"/>
      <c r="HA360" s="5"/>
      <c r="HB360" s="5"/>
      <c r="HC360" s="5"/>
      <c r="HD360" s="5"/>
      <c r="HE360" s="5"/>
      <c r="HF360" s="5"/>
      <c r="HG360" s="5"/>
      <c r="HH360" s="5"/>
      <c r="HI360" s="5"/>
      <c r="HJ360" s="5"/>
      <c r="HK360" s="5"/>
      <c r="HL360" s="5"/>
      <c r="HM360" s="5"/>
      <c r="HN360" s="5"/>
      <c r="HO360" s="5"/>
      <c r="HP360" s="5"/>
      <c r="HQ360" s="5"/>
      <c r="HR360" s="5"/>
      <c r="HS360" s="5"/>
      <c r="HT360" s="5"/>
      <c r="HU360" s="5"/>
      <c r="HV360" s="5"/>
      <c r="HW360" s="5"/>
      <c r="HX360" s="5"/>
      <c r="HY360" s="5"/>
      <c r="HZ360" s="5"/>
      <c r="IA360" s="5"/>
      <c r="IB360" s="5"/>
      <c r="IC360" s="5"/>
      <c r="ID360" s="5"/>
      <c r="IE360" s="5"/>
      <c r="IF360" s="5"/>
      <c r="IG360" s="5"/>
      <c r="IH360" s="5"/>
      <c r="II360" s="5"/>
      <c r="IJ360" s="5"/>
      <c r="IK360" s="5"/>
      <c r="IL360" s="5"/>
      <c r="IM360" s="5"/>
      <c r="IN360" s="5"/>
      <c r="IO360" s="5"/>
      <c r="IP360" s="5"/>
      <c r="IQ360" s="5"/>
      <c r="IR360" s="5"/>
      <c r="IS360" s="5"/>
      <c r="IT360" s="5"/>
      <c r="IU360" s="5"/>
      <c r="IV360" s="5"/>
      <c r="IW360" s="5"/>
      <c r="IX360" s="5"/>
      <c r="IY360" s="5"/>
    </row>
    <row r="361" spans="2:259" s="13" customFormat="1">
      <c r="B361" s="5"/>
      <c r="C361" s="5"/>
      <c r="D361" s="5"/>
      <c r="G361" s="43"/>
      <c r="H361" s="5"/>
      <c r="I361" s="5"/>
      <c r="J361" s="18"/>
      <c r="L361" s="5"/>
      <c r="M361" s="112"/>
      <c r="N361" s="112"/>
      <c r="O361" s="112"/>
      <c r="P361" s="112"/>
      <c r="Q361" s="112"/>
      <c r="R361" s="5"/>
      <c r="S361" s="42"/>
      <c r="X361" s="5"/>
      <c r="Y361" s="5"/>
      <c r="Z361" s="5"/>
      <c r="AA361" s="5"/>
      <c r="AC361" s="23"/>
      <c r="AN361" s="5"/>
      <c r="AO361" s="6"/>
      <c r="AP361" s="6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/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/>
      <c r="GV361" s="5"/>
      <c r="GW361" s="5"/>
      <c r="GX361" s="5"/>
      <c r="GY361" s="5"/>
      <c r="GZ361" s="5"/>
      <c r="HA361" s="5"/>
      <c r="HB361" s="5"/>
      <c r="HC361" s="5"/>
      <c r="HD361" s="5"/>
      <c r="HE361" s="5"/>
      <c r="HF361" s="5"/>
      <c r="HG361" s="5"/>
      <c r="HH361" s="5"/>
      <c r="HI361" s="5"/>
      <c r="HJ361" s="5"/>
      <c r="HK361" s="5"/>
      <c r="HL361" s="5"/>
      <c r="HM361" s="5"/>
      <c r="HN361" s="5"/>
      <c r="HO361" s="5"/>
      <c r="HP361" s="5"/>
      <c r="HQ361" s="5"/>
      <c r="HR361" s="5"/>
      <c r="HS361" s="5"/>
      <c r="HT361" s="5"/>
      <c r="HU361" s="5"/>
      <c r="HV361" s="5"/>
      <c r="HW361" s="5"/>
      <c r="HX361" s="5"/>
      <c r="HY361" s="5"/>
      <c r="HZ361" s="5"/>
      <c r="IA361" s="5"/>
      <c r="IB361" s="5"/>
      <c r="IC361" s="5"/>
      <c r="ID361" s="5"/>
      <c r="IE361" s="5"/>
      <c r="IF361" s="5"/>
      <c r="IG361" s="5"/>
      <c r="IH361" s="5"/>
      <c r="II361" s="5"/>
      <c r="IJ361" s="5"/>
      <c r="IK361" s="5"/>
      <c r="IL361" s="5"/>
      <c r="IM361" s="5"/>
      <c r="IN361" s="5"/>
      <c r="IO361" s="5"/>
      <c r="IP361" s="5"/>
      <c r="IQ361" s="5"/>
      <c r="IR361" s="5"/>
      <c r="IS361" s="5"/>
      <c r="IT361" s="5"/>
      <c r="IU361" s="5"/>
      <c r="IV361" s="5"/>
      <c r="IW361" s="5"/>
      <c r="IX361" s="5"/>
      <c r="IY361" s="5"/>
    </row>
    <row r="362" spans="2:259" s="13" customFormat="1">
      <c r="B362" s="5"/>
      <c r="C362" s="5"/>
      <c r="D362" s="5"/>
      <c r="G362" s="43"/>
      <c r="H362" s="5"/>
      <c r="I362" s="5"/>
      <c r="J362" s="18"/>
      <c r="L362" s="5"/>
      <c r="M362" s="112"/>
      <c r="N362" s="112"/>
      <c r="O362" s="112"/>
      <c r="P362" s="112"/>
      <c r="Q362" s="112"/>
      <c r="R362" s="5"/>
      <c r="S362" s="42"/>
      <c r="X362" s="5"/>
      <c r="Y362" s="5"/>
      <c r="Z362" s="5"/>
      <c r="AA362" s="5"/>
      <c r="AC362" s="23"/>
      <c r="AN362" s="5"/>
      <c r="AO362" s="6"/>
      <c r="AP362" s="6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  <c r="FS362" s="5"/>
      <c r="FT362" s="5"/>
      <c r="FU362" s="5"/>
      <c r="FV362" s="5"/>
      <c r="FW362" s="5"/>
      <c r="FX362" s="5"/>
      <c r="FY362" s="5"/>
      <c r="FZ362" s="5"/>
      <c r="GA362" s="5"/>
      <c r="GB362" s="5"/>
      <c r="GC362" s="5"/>
      <c r="GD362" s="5"/>
      <c r="GE362" s="5"/>
      <c r="GF362" s="5"/>
      <c r="GG362" s="5"/>
      <c r="GH362" s="5"/>
      <c r="GI362" s="5"/>
      <c r="GJ362" s="5"/>
      <c r="GK362" s="5"/>
      <c r="GL362" s="5"/>
      <c r="GM362" s="5"/>
      <c r="GN362" s="5"/>
      <c r="GO362" s="5"/>
      <c r="GP362" s="5"/>
      <c r="GQ362" s="5"/>
      <c r="GR362" s="5"/>
      <c r="GS362" s="5"/>
      <c r="GT362" s="5"/>
      <c r="GU362" s="5"/>
      <c r="GV362" s="5"/>
      <c r="GW362" s="5"/>
      <c r="GX362" s="5"/>
      <c r="GY362" s="5"/>
      <c r="GZ362" s="5"/>
      <c r="HA362" s="5"/>
      <c r="HB362" s="5"/>
      <c r="HC362" s="5"/>
      <c r="HD362" s="5"/>
      <c r="HE362" s="5"/>
      <c r="HF362" s="5"/>
      <c r="HG362" s="5"/>
      <c r="HH362" s="5"/>
      <c r="HI362" s="5"/>
      <c r="HJ362" s="5"/>
      <c r="HK362" s="5"/>
      <c r="HL362" s="5"/>
      <c r="HM362" s="5"/>
      <c r="HN362" s="5"/>
      <c r="HO362" s="5"/>
      <c r="HP362" s="5"/>
      <c r="HQ362" s="5"/>
      <c r="HR362" s="5"/>
      <c r="HS362" s="5"/>
      <c r="HT362" s="5"/>
      <c r="HU362" s="5"/>
      <c r="HV362" s="5"/>
      <c r="HW362" s="5"/>
      <c r="HX362" s="5"/>
      <c r="HY362" s="5"/>
      <c r="HZ362" s="5"/>
      <c r="IA362" s="5"/>
      <c r="IB362" s="5"/>
      <c r="IC362" s="5"/>
      <c r="ID362" s="5"/>
      <c r="IE362" s="5"/>
      <c r="IF362" s="5"/>
      <c r="IG362" s="5"/>
      <c r="IH362" s="5"/>
      <c r="II362" s="5"/>
      <c r="IJ362" s="5"/>
      <c r="IK362" s="5"/>
      <c r="IL362" s="5"/>
      <c r="IM362" s="5"/>
      <c r="IN362" s="5"/>
      <c r="IO362" s="5"/>
      <c r="IP362" s="5"/>
      <c r="IQ362" s="5"/>
      <c r="IR362" s="5"/>
      <c r="IS362" s="5"/>
      <c r="IT362" s="5"/>
      <c r="IU362" s="5"/>
      <c r="IV362" s="5"/>
      <c r="IW362" s="5"/>
      <c r="IX362" s="5"/>
      <c r="IY362" s="5"/>
    </row>
    <row r="363" spans="2:259" s="13" customFormat="1">
      <c r="B363" s="5"/>
      <c r="C363" s="5"/>
      <c r="D363" s="5"/>
      <c r="G363" s="43"/>
      <c r="H363" s="5"/>
      <c r="I363" s="5"/>
      <c r="J363" s="18"/>
      <c r="L363" s="5"/>
      <c r="M363" s="112"/>
      <c r="N363" s="112"/>
      <c r="O363" s="112"/>
      <c r="P363" s="112"/>
      <c r="Q363" s="112"/>
      <c r="R363" s="5"/>
      <c r="S363" s="42"/>
      <c r="X363" s="5"/>
      <c r="Y363" s="5"/>
      <c r="Z363" s="5"/>
      <c r="AA363" s="5"/>
      <c r="AC363" s="23"/>
      <c r="AN363" s="5"/>
      <c r="AO363" s="6"/>
      <c r="AP363" s="6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/>
      <c r="FT363" s="5"/>
      <c r="FU363" s="5"/>
      <c r="FV363" s="5"/>
      <c r="FW363" s="5"/>
      <c r="FX363" s="5"/>
      <c r="FY363" s="5"/>
      <c r="FZ363" s="5"/>
      <c r="GA363" s="5"/>
      <c r="GB363" s="5"/>
      <c r="GC363" s="5"/>
      <c r="GD363" s="5"/>
      <c r="GE363" s="5"/>
      <c r="GF363" s="5"/>
      <c r="GG363" s="5"/>
      <c r="GH363" s="5"/>
      <c r="GI363" s="5"/>
      <c r="GJ363" s="5"/>
      <c r="GK363" s="5"/>
      <c r="GL363" s="5"/>
      <c r="GM363" s="5"/>
      <c r="GN363" s="5"/>
      <c r="GO363" s="5"/>
      <c r="GP363" s="5"/>
      <c r="GQ363" s="5"/>
      <c r="GR363" s="5"/>
      <c r="GS363" s="5"/>
      <c r="GT363" s="5"/>
      <c r="GU363" s="5"/>
      <c r="GV363" s="5"/>
      <c r="GW363" s="5"/>
      <c r="GX363" s="5"/>
      <c r="GY363" s="5"/>
      <c r="GZ363" s="5"/>
      <c r="HA363" s="5"/>
      <c r="HB363" s="5"/>
      <c r="HC363" s="5"/>
      <c r="HD363" s="5"/>
      <c r="HE363" s="5"/>
      <c r="HF363" s="5"/>
      <c r="HG363" s="5"/>
      <c r="HH363" s="5"/>
      <c r="HI363" s="5"/>
      <c r="HJ363" s="5"/>
      <c r="HK363" s="5"/>
      <c r="HL363" s="5"/>
      <c r="HM363" s="5"/>
      <c r="HN363" s="5"/>
      <c r="HO363" s="5"/>
      <c r="HP363" s="5"/>
      <c r="HQ363" s="5"/>
      <c r="HR363" s="5"/>
      <c r="HS363" s="5"/>
      <c r="HT363" s="5"/>
      <c r="HU363" s="5"/>
      <c r="HV363" s="5"/>
      <c r="HW363" s="5"/>
      <c r="HX363" s="5"/>
      <c r="HY363" s="5"/>
      <c r="HZ363" s="5"/>
      <c r="IA363" s="5"/>
      <c r="IB363" s="5"/>
      <c r="IC363" s="5"/>
      <c r="ID363" s="5"/>
      <c r="IE363" s="5"/>
      <c r="IF363" s="5"/>
      <c r="IG363" s="5"/>
      <c r="IH363" s="5"/>
      <c r="II363" s="5"/>
      <c r="IJ363" s="5"/>
      <c r="IK363" s="5"/>
      <c r="IL363" s="5"/>
      <c r="IM363" s="5"/>
      <c r="IN363" s="5"/>
      <c r="IO363" s="5"/>
      <c r="IP363" s="5"/>
      <c r="IQ363" s="5"/>
      <c r="IR363" s="5"/>
      <c r="IS363" s="5"/>
      <c r="IT363" s="5"/>
      <c r="IU363" s="5"/>
      <c r="IV363" s="5"/>
      <c r="IW363" s="5"/>
      <c r="IX363" s="5"/>
      <c r="IY363" s="5"/>
    </row>
    <row r="364" spans="2:259" s="13" customFormat="1">
      <c r="B364" s="5"/>
      <c r="C364" s="5"/>
      <c r="D364" s="5"/>
      <c r="G364" s="43"/>
      <c r="H364" s="5"/>
      <c r="I364" s="5"/>
      <c r="J364" s="18"/>
      <c r="L364" s="5"/>
      <c r="M364" s="112"/>
      <c r="N364" s="112"/>
      <c r="O364" s="112"/>
      <c r="P364" s="112"/>
      <c r="Q364" s="112"/>
      <c r="R364" s="5"/>
      <c r="S364" s="42"/>
      <c r="X364" s="5"/>
      <c r="Y364" s="5"/>
      <c r="Z364" s="5"/>
      <c r="AA364" s="5"/>
      <c r="AC364" s="23"/>
      <c r="AN364" s="5"/>
      <c r="AO364" s="6"/>
      <c r="AP364" s="6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  <c r="FO364" s="5"/>
      <c r="FP364" s="5"/>
      <c r="FQ364" s="5"/>
      <c r="FR364" s="5"/>
      <c r="FS364" s="5"/>
      <c r="FT364" s="5"/>
      <c r="FU364" s="5"/>
      <c r="FV364" s="5"/>
      <c r="FW364" s="5"/>
      <c r="FX364" s="5"/>
      <c r="FY364" s="5"/>
      <c r="FZ364" s="5"/>
      <c r="GA364" s="5"/>
      <c r="GB364" s="5"/>
      <c r="GC364" s="5"/>
      <c r="GD364" s="5"/>
      <c r="GE364" s="5"/>
      <c r="GF364" s="5"/>
      <c r="GG364" s="5"/>
      <c r="GH364" s="5"/>
      <c r="GI364" s="5"/>
      <c r="GJ364" s="5"/>
      <c r="GK364" s="5"/>
      <c r="GL364" s="5"/>
      <c r="GM364" s="5"/>
      <c r="GN364" s="5"/>
      <c r="GO364" s="5"/>
      <c r="GP364" s="5"/>
      <c r="GQ364" s="5"/>
      <c r="GR364" s="5"/>
      <c r="GS364" s="5"/>
      <c r="GT364" s="5"/>
      <c r="GU364" s="5"/>
      <c r="GV364" s="5"/>
      <c r="GW364" s="5"/>
      <c r="GX364" s="5"/>
      <c r="GY364" s="5"/>
      <c r="GZ364" s="5"/>
      <c r="HA364" s="5"/>
      <c r="HB364" s="5"/>
      <c r="HC364" s="5"/>
      <c r="HD364" s="5"/>
      <c r="HE364" s="5"/>
      <c r="HF364" s="5"/>
      <c r="HG364" s="5"/>
      <c r="HH364" s="5"/>
      <c r="HI364" s="5"/>
      <c r="HJ364" s="5"/>
      <c r="HK364" s="5"/>
      <c r="HL364" s="5"/>
      <c r="HM364" s="5"/>
      <c r="HN364" s="5"/>
      <c r="HO364" s="5"/>
      <c r="HP364" s="5"/>
      <c r="HQ364" s="5"/>
      <c r="HR364" s="5"/>
      <c r="HS364" s="5"/>
      <c r="HT364" s="5"/>
      <c r="HU364" s="5"/>
      <c r="HV364" s="5"/>
      <c r="HW364" s="5"/>
      <c r="HX364" s="5"/>
      <c r="HY364" s="5"/>
      <c r="HZ364" s="5"/>
      <c r="IA364" s="5"/>
      <c r="IB364" s="5"/>
      <c r="IC364" s="5"/>
      <c r="ID364" s="5"/>
      <c r="IE364" s="5"/>
      <c r="IF364" s="5"/>
      <c r="IG364" s="5"/>
      <c r="IH364" s="5"/>
      <c r="II364" s="5"/>
      <c r="IJ364" s="5"/>
      <c r="IK364" s="5"/>
      <c r="IL364" s="5"/>
      <c r="IM364" s="5"/>
      <c r="IN364" s="5"/>
      <c r="IO364" s="5"/>
      <c r="IP364" s="5"/>
      <c r="IQ364" s="5"/>
      <c r="IR364" s="5"/>
      <c r="IS364" s="5"/>
      <c r="IT364" s="5"/>
      <c r="IU364" s="5"/>
      <c r="IV364" s="5"/>
      <c r="IW364" s="5"/>
      <c r="IX364" s="5"/>
      <c r="IY364" s="5"/>
    </row>
    <row r="365" spans="2:259" s="13" customFormat="1">
      <c r="B365" s="5"/>
      <c r="C365" s="5"/>
      <c r="D365" s="5"/>
      <c r="G365" s="43"/>
      <c r="H365" s="5"/>
      <c r="I365" s="5"/>
      <c r="J365" s="18"/>
      <c r="L365" s="5"/>
      <c r="M365" s="112"/>
      <c r="N365" s="112"/>
      <c r="O365" s="112"/>
      <c r="P365" s="112"/>
      <c r="Q365" s="112"/>
      <c r="R365" s="5"/>
      <c r="S365" s="42"/>
      <c r="X365" s="5"/>
      <c r="Y365" s="5"/>
      <c r="Z365" s="5"/>
      <c r="AA365" s="5"/>
      <c r="AC365" s="23"/>
      <c r="AN365" s="5"/>
      <c r="AO365" s="6"/>
      <c r="AP365" s="6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/>
      <c r="FS365" s="5"/>
      <c r="FT365" s="5"/>
      <c r="FU365" s="5"/>
      <c r="FV365" s="5"/>
      <c r="FW365" s="5"/>
      <c r="FX365" s="5"/>
      <c r="FY365" s="5"/>
      <c r="FZ365" s="5"/>
      <c r="GA365" s="5"/>
      <c r="GB365" s="5"/>
      <c r="GC365" s="5"/>
      <c r="GD365" s="5"/>
      <c r="GE365" s="5"/>
      <c r="GF365" s="5"/>
      <c r="GG365" s="5"/>
      <c r="GH365" s="5"/>
      <c r="GI365" s="5"/>
      <c r="GJ365" s="5"/>
      <c r="GK365" s="5"/>
      <c r="GL365" s="5"/>
      <c r="GM365" s="5"/>
      <c r="GN365" s="5"/>
      <c r="GO365" s="5"/>
      <c r="GP365" s="5"/>
      <c r="GQ365" s="5"/>
      <c r="GR365" s="5"/>
      <c r="GS365" s="5"/>
      <c r="GT365" s="5"/>
      <c r="GU365" s="5"/>
      <c r="GV365" s="5"/>
      <c r="GW365" s="5"/>
      <c r="GX365" s="5"/>
      <c r="GY365" s="5"/>
      <c r="GZ365" s="5"/>
      <c r="HA365" s="5"/>
      <c r="HB365" s="5"/>
      <c r="HC365" s="5"/>
      <c r="HD365" s="5"/>
      <c r="HE365" s="5"/>
      <c r="HF365" s="5"/>
      <c r="HG365" s="5"/>
      <c r="HH365" s="5"/>
      <c r="HI365" s="5"/>
      <c r="HJ365" s="5"/>
      <c r="HK365" s="5"/>
      <c r="HL365" s="5"/>
      <c r="HM365" s="5"/>
      <c r="HN365" s="5"/>
      <c r="HO365" s="5"/>
      <c r="HP365" s="5"/>
      <c r="HQ365" s="5"/>
      <c r="HR365" s="5"/>
      <c r="HS365" s="5"/>
      <c r="HT365" s="5"/>
      <c r="HU365" s="5"/>
      <c r="HV365" s="5"/>
      <c r="HW365" s="5"/>
      <c r="HX365" s="5"/>
      <c r="HY365" s="5"/>
      <c r="HZ365" s="5"/>
      <c r="IA365" s="5"/>
      <c r="IB365" s="5"/>
      <c r="IC365" s="5"/>
      <c r="ID365" s="5"/>
      <c r="IE365" s="5"/>
      <c r="IF365" s="5"/>
      <c r="IG365" s="5"/>
      <c r="IH365" s="5"/>
      <c r="II365" s="5"/>
      <c r="IJ365" s="5"/>
      <c r="IK365" s="5"/>
      <c r="IL365" s="5"/>
      <c r="IM365" s="5"/>
      <c r="IN365" s="5"/>
      <c r="IO365" s="5"/>
      <c r="IP365" s="5"/>
      <c r="IQ365" s="5"/>
      <c r="IR365" s="5"/>
      <c r="IS365" s="5"/>
      <c r="IT365" s="5"/>
      <c r="IU365" s="5"/>
      <c r="IV365" s="5"/>
      <c r="IW365" s="5"/>
      <c r="IX365" s="5"/>
      <c r="IY365" s="5"/>
    </row>
    <row r="366" spans="2:259" s="13" customFormat="1">
      <c r="B366" s="5"/>
      <c r="C366" s="5"/>
      <c r="D366" s="5"/>
      <c r="G366" s="43"/>
      <c r="H366" s="5"/>
      <c r="I366" s="5"/>
      <c r="J366" s="18"/>
      <c r="L366" s="5"/>
      <c r="M366" s="112"/>
      <c r="N366" s="112"/>
      <c r="O366" s="112"/>
      <c r="P366" s="112"/>
      <c r="Q366" s="112"/>
      <c r="R366" s="5"/>
      <c r="S366" s="42"/>
      <c r="X366" s="5"/>
      <c r="Y366" s="5"/>
      <c r="Z366" s="5"/>
      <c r="AA366" s="5"/>
      <c r="AC366" s="23"/>
      <c r="AN366" s="5"/>
      <c r="AO366" s="6"/>
      <c r="AP366" s="6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  <c r="FS366" s="5"/>
      <c r="FT366" s="5"/>
      <c r="FU366" s="5"/>
      <c r="FV366" s="5"/>
      <c r="FW366" s="5"/>
      <c r="FX366" s="5"/>
      <c r="FY366" s="5"/>
      <c r="FZ366" s="5"/>
      <c r="GA366" s="5"/>
      <c r="GB366" s="5"/>
      <c r="GC366" s="5"/>
      <c r="GD366" s="5"/>
      <c r="GE366" s="5"/>
      <c r="GF366" s="5"/>
      <c r="GG366" s="5"/>
      <c r="GH366" s="5"/>
      <c r="GI366" s="5"/>
      <c r="GJ366" s="5"/>
      <c r="GK366" s="5"/>
      <c r="GL366" s="5"/>
      <c r="GM366" s="5"/>
      <c r="GN366" s="5"/>
      <c r="GO366" s="5"/>
      <c r="GP366" s="5"/>
      <c r="GQ366" s="5"/>
      <c r="GR366" s="5"/>
      <c r="GS366" s="5"/>
      <c r="GT366" s="5"/>
      <c r="GU366" s="5"/>
      <c r="GV366" s="5"/>
      <c r="GW366" s="5"/>
      <c r="GX366" s="5"/>
      <c r="GY366" s="5"/>
      <c r="GZ366" s="5"/>
      <c r="HA366" s="5"/>
      <c r="HB366" s="5"/>
      <c r="HC366" s="5"/>
      <c r="HD366" s="5"/>
      <c r="HE366" s="5"/>
      <c r="HF366" s="5"/>
      <c r="HG366" s="5"/>
      <c r="HH366" s="5"/>
      <c r="HI366" s="5"/>
      <c r="HJ366" s="5"/>
      <c r="HK366" s="5"/>
      <c r="HL366" s="5"/>
      <c r="HM366" s="5"/>
      <c r="HN366" s="5"/>
      <c r="HO366" s="5"/>
      <c r="HP366" s="5"/>
      <c r="HQ366" s="5"/>
      <c r="HR366" s="5"/>
      <c r="HS366" s="5"/>
      <c r="HT366" s="5"/>
      <c r="HU366" s="5"/>
      <c r="HV366" s="5"/>
      <c r="HW366" s="5"/>
      <c r="HX366" s="5"/>
      <c r="HY366" s="5"/>
      <c r="HZ366" s="5"/>
      <c r="IA366" s="5"/>
      <c r="IB366" s="5"/>
      <c r="IC366" s="5"/>
      <c r="ID366" s="5"/>
      <c r="IE366" s="5"/>
      <c r="IF366" s="5"/>
      <c r="IG366" s="5"/>
      <c r="IH366" s="5"/>
      <c r="II366" s="5"/>
      <c r="IJ366" s="5"/>
      <c r="IK366" s="5"/>
      <c r="IL366" s="5"/>
      <c r="IM366" s="5"/>
      <c r="IN366" s="5"/>
      <c r="IO366" s="5"/>
      <c r="IP366" s="5"/>
      <c r="IQ366" s="5"/>
      <c r="IR366" s="5"/>
      <c r="IS366" s="5"/>
      <c r="IT366" s="5"/>
      <c r="IU366" s="5"/>
      <c r="IV366" s="5"/>
      <c r="IW366" s="5"/>
      <c r="IX366" s="5"/>
      <c r="IY366" s="5"/>
    </row>
    <row r="367" spans="2:259" s="13" customFormat="1">
      <c r="B367" s="5"/>
      <c r="C367" s="5"/>
      <c r="D367" s="5"/>
      <c r="G367" s="43"/>
      <c r="H367" s="5"/>
      <c r="I367" s="5"/>
      <c r="J367" s="18"/>
      <c r="L367" s="5"/>
      <c r="M367" s="112"/>
      <c r="N367" s="112"/>
      <c r="O367" s="112"/>
      <c r="P367" s="112"/>
      <c r="Q367" s="112"/>
      <c r="R367" s="5"/>
      <c r="S367" s="42"/>
      <c r="X367" s="5"/>
      <c r="Y367" s="5"/>
      <c r="Z367" s="5"/>
      <c r="AA367" s="5"/>
      <c r="AC367" s="23"/>
      <c r="AN367" s="5"/>
      <c r="AO367" s="6"/>
      <c r="AP367" s="6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  <c r="FS367" s="5"/>
      <c r="FT367" s="5"/>
      <c r="FU367" s="5"/>
      <c r="FV367" s="5"/>
      <c r="FW367" s="5"/>
      <c r="FX367" s="5"/>
      <c r="FY367" s="5"/>
      <c r="FZ367" s="5"/>
      <c r="GA367" s="5"/>
      <c r="GB367" s="5"/>
      <c r="GC367" s="5"/>
      <c r="GD367" s="5"/>
      <c r="GE367" s="5"/>
      <c r="GF367" s="5"/>
      <c r="GG367" s="5"/>
      <c r="GH367" s="5"/>
      <c r="GI367" s="5"/>
      <c r="GJ367" s="5"/>
      <c r="GK367" s="5"/>
      <c r="GL367" s="5"/>
      <c r="GM367" s="5"/>
      <c r="GN367" s="5"/>
      <c r="GO367" s="5"/>
      <c r="GP367" s="5"/>
      <c r="GQ367" s="5"/>
      <c r="GR367" s="5"/>
      <c r="GS367" s="5"/>
      <c r="GT367" s="5"/>
      <c r="GU367" s="5"/>
      <c r="GV367" s="5"/>
      <c r="GW367" s="5"/>
      <c r="GX367" s="5"/>
      <c r="GY367" s="5"/>
      <c r="GZ367" s="5"/>
      <c r="HA367" s="5"/>
      <c r="HB367" s="5"/>
      <c r="HC367" s="5"/>
      <c r="HD367" s="5"/>
      <c r="HE367" s="5"/>
      <c r="HF367" s="5"/>
      <c r="HG367" s="5"/>
      <c r="HH367" s="5"/>
      <c r="HI367" s="5"/>
      <c r="HJ367" s="5"/>
      <c r="HK367" s="5"/>
      <c r="HL367" s="5"/>
      <c r="HM367" s="5"/>
      <c r="HN367" s="5"/>
      <c r="HO367" s="5"/>
      <c r="HP367" s="5"/>
      <c r="HQ367" s="5"/>
      <c r="HR367" s="5"/>
      <c r="HS367" s="5"/>
      <c r="HT367" s="5"/>
      <c r="HU367" s="5"/>
      <c r="HV367" s="5"/>
      <c r="HW367" s="5"/>
      <c r="HX367" s="5"/>
      <c r="HY367" s="5"/>
      <c r="HZ367" s="5"/>
      <c r="IA367" s="5"/>
      <c r="IB367" s="5"/>
      <c r="IC367" s="5"/>
      <c r="ID367" s="5"/>
      <c r="IE367" s="5"/>
      <c r="IF367" s="5"/>
      <c r="IG367" s="5"/>
      <c r="IH367" s="5"/>
      <c r="II367" s="5"/>
      <c r="IJ367" s="5"/>
      <c r="IK367" s="5"/>
      <c r="IL367" s="5"/>
      <c r="IM367" s="5"/>
      <c r="IN367" s="5"/>
      <c r="IO367" s="5"/>
      <c r="IP367" s="5"/>
      <c r="IQ367" s="5"/>
      <c r="IR367" s="5"/>
      <c r="IS367" s="5"/>
      <c r="IT367" s="5"/>
      <c r="IU367" s="5"/>
      <c r="IV367" s="5"/>
      <c r="IW367" s="5"/>
      <c r="IX367" s="5"/>
      <c r="IY367" s="5"/>
    </row>
    <row r="368" spans="2:259" s="13" customFormat="1">
      <c r="B368" s="5"/>
      <c r="C368" s="5"/>
      <c r="D368" s="5"/>
      <c r="G368" s="43"/>
      <c r="H368" s="5"/>
      <c r="I368" s="5"/>
      <c r="J368" s="18"/>
      <c r="L368" s="5"/>
      <c r="M368" s="112"/>
      <c r="N368" s="112"/>
      <c r="O368" s="112"/>
      <c r="P368" s="112"/>
      <c r="Q368" s="112"/>
      <c r="R368" s="5"/>
      <c r="S368" s="42"/>
      <c r="X368" s="5"/>
      <c r="Y368" s="5"/>
      <c r="Z368" s="5"/>
      <c r="AA368" s="5"/>
      <c r="AC368" s="23"/>
      <c r="AN368" s="5"/>
      <c r="AO368" s="6"/>
      <c r="AP368" s="6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  <c r="GW368" s="5"/>
      <c r="GX368" s="5"/>
      <c r="GY368" s="5"/>
      <c r="GZ368" s="5"/>
      <c r="HA368" s="5"/>
      <c r="HB368" s="5"/>
      <c r="HC368" s="5"/>
      <c r="HD368" s="5"/>
      <c r="HE368" s="5"/>
      <c r="HF368" s="5"/>
      <c r="HG368" s="5"/>
      <c r="HH368" s="5"/>
      <c r="HI368" s="5"/>
      <c r="HJ368" s="5"/>
      <c r="HK368" s="5"/>
      <c r="HL368" s="5"/>
      <c r="HM368" s="5"/>
      <c r="HN368" s="5"/>
      <c r="HO368" s="5"/>
      <c r="HP368" s="5"/>
      <c r="HQ368" s="5"/>
      <c r="HR368" s="5"/>
      <c r="HS368" s="5"/>
      <c r="HT368" s="5"/>
      <c r="HU368" s="5"/>
      <c r="HV368" s="5"/>
      <c r="HW368" s="5"/>
      <c r="HX368" s="5"/>
      <c r="HY368" s="5"/>
      <c r="HZ368" s="5"/>
      <c r="IA368" s="5"/>
      <c r="IB368" s="5"/>
      <c r="IC368" s="5"/>
      <c r="ID368" s="5"/>
      <c r="IE368" s="5"/>
      <c r="IF368" s="5"/>
      <c r="IG368" s="5"/>
      <c r="IH368" s="5"/>
      <c r="II368" s="5"/>
      <c r="IJ368" s="5"/>
      <c r="IK368" s="5"/>
      <c r="IL368" s="5"/>
      <c r="IM368" s="5"/>
      <c r="IN368" s="5"/>
      <c r="IO368" s="5"/>
      <c r="IP368" s="5"/>
      <c r="IQ368" s="5"/>
      <c r="IR368" s="5"/>
      <c r="IS368" s="5"/>
      <c r="IT368" s="5"/>
      <c r="IU368" s="5"/>
      <c r="IV368" s="5"/>
      <c r="IW368" s="5"/>
      <c r="IX368" s="5"/>
      <c r="IY368" s="5"/>
    </row>
    <row r="369" spans="2:259" s="13" customFormat="1">
      <c r="B369" s="5"/>
      <c r="C369" s="5"/>
      <c r="D369" s="5"/>
      <c r="G369" s="43"/>
      <c r="H369" s="5"/>
      <c r="I369" s="5"/>
      <c r="J369" s="18"/>
      <c r="L369" s="5"/>
      <c r="M369" s="112"/>
      <c r="N369" s="112"/>
      <c r="O369" s="112"/>
      <c r="P369" s="112"/>
      <c r="Q369" s="112"/>
      <c r="R369" s="5"/>
      <c r="S369" s="42"/>
      <c r="X369" s="5"/>
      <c r="Y369" s="5"/>
      <c r="Z369" s="5"/>
      <c r="AA369" s="5"/>
      <c r="AC369" s="23"/>
      <c r="AN369" s="5"/>
      <c r="AO369" s="6"/>
      <c r="AP369" s="6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  <c r="FS369" s="5"/>
      <c r="FT369" s="5"/>
      <c r="FU369" s="5"/>
      <c r="FV369" s="5"/>
      <c r="FW369" s="5"/>
      <c r="FX369" s="5"/>
      <c r="FY369" s="5"/>
      <c r="FZ369" s="5"/>
      <c r="GA369" s="5"/>
      <c r="GB369" s="5"/>
      <c r="GC369" s="5"/>
      <c r="GD369" s="5"/>
      <c r="GE369" s="5"/>
      <c r="GF369" s="5"/>
      <c r="GG369" s="5"/>
      <c r="GH369" s="5"/>
      <c r="GI369" s="5"/>
      <c r="GJ369" s="5"/>
      <c r="GK369" s="5"/>
      <c r="GL369" s="5"/>
      <c r="GM369" s="5"/>
      <c r="GN369" s="5"/>
      <c r="GO369" s="5"/>
      <c r="GP369" s="5"/>
      <c r="GQ369" s="5"/>
      <c r="GR369" s="5"/>
      <c r="GS369" s="5"/>
      <c r="GT369" s="5"/>
      <c r="GU369" s="5"/>
      <c r="GV369" s="5"/>
      <c r="GW369" s="5"/>
      <c r="GX369" s="5"/>
      <c r="GY369" s="5"/>
      <c r="GZ369" s="5"/>
      <c r="HA369" s="5"/>
      <c r="HB369" s="5"/>
      <c r="HC369" s="5"/>
      <c r="HD369" s="5"/>
      <c r="HE369" s="5"/>
      <c r="HF369" s="5"/>
      <c r="HG369" s="5"/>
      <c r="HH369" s="5"/>
      <c r="HI369" s="5"/>
      <c r="HJ369" s="5"/>
      <c r="HK369" s="5"/>
      <c r="HL369" s="5"/>
      <c r="HM369" s="5"/>
      <c r="HN369" s="5"/>
      <c r="HO369" s="5"/>
      <c r="HP369" s="5"/>
      <c r="HQ369" s="5"/>
      <c r="HR369" s="5"/>
      <c r="HS369" s="5"/>
      <c r="HT369" s="5"/>
      <c r="HU369" s="5"/>
      <c r="HV369" s="5"/>
      <c r="HW369" s="5"/>
      <c r="HX369" s="5"/>
      <c r="HY369" s="5"/>
      <c r="HZ369" s="5"/>
      <c r="IA369" s="5"/>
      <c r="IB369" s="5"/>
      <c r="IC369" s="5"/>
      <c r="ID369" s="5"/>
      <c r="IE369" s="5"/>
      <c r="IF369" s="5"/>
      <c r="IG369" s="5"/>
      <c r="IH369" s="5"/>
      <c r="II369" s="5"/>
      <c r="IJ369" s="5"/>
      <c r="IK369" s="5"/>
      <c r="IL369" s="5"/>
      <c r="IM369" s="5"/>
      <c r="IN369" s="5"/>
      <c r="IO369" s="5"/>
      <c r="IP369" s="5"/>
      <c r="IQ369" s="5"/>
      <c r="IR369" s="5"/>
      <c r="IS369" s="5"/>
      <c r="IT369" s="5"/>
      <c r="IU369" s="5"/>
      <c r="IV369" s="5"/>
      <c r="IW369" s="5"/>
      <c r="IX369" s="5"/>
      <c r="IY369" s="5"/>
    </row>
    <row r="370" spans="2:259" s="13" customFormat="1">
      <c r="B370" s="5"/>
      <c r="C370" s="5"/>
      <c r="D370" s="5"/>
      <c r="G370" s="43"/>
      <c r="H370" s="5"/>
      <c r="I370" s="5"/>
      <c r="J370" s="18"/>
      <c r="L370" s="5"/>
      <c r="M370" s="112"/>
      <c r="N370" s="112"/>
      <c r="O370" s="112"/>
      <c r="P370" s="112"/>
      <c r="Q370" s="112"/>
      <c r="R370" s="5"/>
      <c r="S370" s="42"/>
      <c r="X370" s="5"/>
      <c r="Y370" s="5"/>
      <c r="Z370" s="5"/>
      <c r="AA370" s="5"/>
      <c r="AC370" s="23"/>
      <c r="AN370" s="5"/>
      <c r="AO370" s="6"/>
      <c r="AP370" s="6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  <c r="FS370" s="5"/>
      <c r="FT370" s="5"/>
      <c r="FU370" s="5"/>
      <c r="FV370" s="5"/>
      <c r="FW370" s="5"/>
      <c r="FX370" s="5"/>
      <c r="FY370" s="5"/>
      <c r="FZ370" s="5"/>
      <c r="GA370" s="5"/>
      <c r="GB370" s="5"/>
      <c r="GC370" s="5"/>
      <c r="GD370" s="5"/>
      <c r="GE370" s="5"/>
      <c r="GF370" s="5"/>
      <c r="GG370" s="5"/>
      <c r="GH370" s="5"/>
      <c r="GI370" s="5"/>
      <c r="GJ370" s="5"/>
      <c r="GK370" s="5"/>
      <c r="GL370" s="5"/>
      <c r="GM370" s="5"/>
      <c r="GN370" s="5"/>
      <c r="GO370" s="5"/>
      <c r="GP370" s="5"/>
      <c r="GQ370" s="5"/>
      <c r="GR370" s="5"/>
      <c r="GS370" s="5"/>
      <c r="GT370" s="5"/>
      <c r="GU370" s="5"/>
      <c r="GV370" s="5"/>
      <c r="GW370" s="5"/>
      <c r="GX370" s="5"/>
      <c r="GY370" s="5"/>
      <c r="GZ370" s="5"/>
      <c r="HA370" s="5"/>
      <c r="HB370" s="5"/>
      <c r="HC370" s="5"/>
      <c r="HD370" s="5"/>
      <c r="HE370" s="5"/>
      <c r="HF370" s="5"/>
      <c r="HG370" s="5"/>
      <c r="HH370" s="5"/>
      <c r="HI370" s="5"/>
      <c r="HJ370" s="5"/>
      <c r="HK370" s="5"/>
      <c r="HL370" s="5"/>
      <c r="HM370" s="5"/>
      <c r="HN370" s="5"/>
      <c r="HO370" s="5"/>
      <c r="HP370" s="5"/>
      <c r="HQ370" s="5"/>
      <c r="HR370" s="5"/>
      <c r="HS370" s="5"/>
      <c r="HT370" s="5"/>
      <c r="HU370" s="5"/>
      <c r="HV370" s="5"/>
      <c r="HW370" s="5"/>
      <c r="HX370" s="5"/>
      <c r="HY370" s="5"/>
      <c r="HZ370" s="5"/>
      <c r="IA370" s="5"/>
      <c r="IB370" s="5"/>
      <c r="IC370" s="5"/>
      <c r="ID370" s="5"/>
      <c r="IE370" s="5"/>
      <c r="IF370" s="5"/>
      <c r="IG370" s="5"/>
      <c r="IH370" s="5"/>
      <c r="II370" s="5"/>
      <c r="IJ370" s="5"/>
      <c r="IK370" s="5"/>
      <c r="IL370" s="5"/>
      <c r="IM370" s="5"/>
      <c r="IN370" s="5"/>
      <c r="IO370" s="5"/>
      <c r="IP370" s="5"/>
      <c r="IQ370" s="5"/>
      <c r="IR370" s="5"/>
      <c r="IS370" s="5"/>
      <c r="IT370" s="5"/>
      <c r="IU370" s="5"/>
      <c r="IV370" s="5"/>
      <c r="IW370" s="5"/>
      <c r="IX370" s="5"/>
      <c r="IY370" s="5"/>
    </row>
    <row r="371" spans="2:259" s="13" customFormat="1">
      <c r="B371" s="5"/>
      <c r="C371" s="5"/>
      <c r="D371" s="5"/>
      <c r="G371" s="43"/>
      <c r="H371" s="5"/>
      <c r="I371" s="5"/>
      <c r="J371" s="18"/>
      <c r="L371" s="5"/>
      <c r="M371" s="112"/>
      <c r="N371" s="112"/>
      <c r="O371" s="112"/>
      <c r="P371" s="112"/>
      <c r="Q371" s="112"/>
      <c r="R371" s="5"/>
      <c r="S371" s="42"/>
      <c r="X371" s="5"/>
      <c r="Y371" s="5"/>
      <c r="Z371" s="5"/>
      <c r="AA371" s="5"/>
      <c r="AC371" s="23"/>
      <c r="AN371" s="5"/>
      <c r="AO371" s="6"/>
      <c r="AP371" s="6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  <c r="GQ371" s="5"/>
      <c r="GR371" s="5"/>
      <c r="GS371" s="5"/>
      <c r="GT371" s="5"/>
      <c r="GU371" s="5"/>
      <c r="GV371" s="5"/>
      <c r="GW371" s="5"/>
      <c r="GX371" s="5"/>
      <c r="GY371" s="5"/>
      <c r="GZ371" s="5"/>
      <c r="HA371" s="5"/>
      <c r="HB371" s="5"/>
      <c r="HC371" s="5"/>
      <c r="HD371" s="5"/>
      <c r="HE371" s="5"/>
      <c r="HF371" s="5"/>
      <c r="HG371" s="5"/>
      <c r="HH371" s="5"/>
      <c r="HI371" s="5"/>
      <c r="HJ371" s="5"/>
      <c r="HK371" s="5"/>
      <c r="HL371" s="5"/>
      <c r="HM371" s="5"/>
      <c r="HN371" s="5"/>
      <c r="HO371" s="5"/>
      <c r="HP371" s="5"/>
      <c r="HQ371" s="5"/>
      <c r="HR371" s="5"/>
      <c r="HS371" s="5"/>
      <c r="HT371" s="5"/>
      <c r="HU371" s="5"/>
      <c r="HV371" s="5"/>
      <c r="HW371" s="5"/>
      <c r="HX371" s="5"/>
      <c r="HY371" s="5"/>
      <c r="HZ371" s="5"/>
      <c r="IA371" s="5"/>
      <c r="IB371" s="5"/>
      <c r="IC371" s="5"/>
      <c r="ID371" s="5"/>
      <c r="IE371" s="5"/>
      <c r="IF371" s="5"/>
      <c r="IG371" s="5"/>
      <c r="IH371" s="5"/>
      <c r="II371" s="5"/>
      <c r="IJ371" s="5"/>
      <c r="IK371" s="5"/>
      <c r="IL371" s="5"/>
      <c r="IM371" s="5"/>
      <c r="IN371" s="5"/>
      <c r="IO371" s="5"/>
      <c r="IP371" s="5"/>
      <c r="IQ371" s="5"/>
      <c r="IR371" s="5"/>
      <c r="IS371" s="5"/>
      <c r="IT371" s="5"/>
      <c r="IU371" s="5"/>
      <c r="IV371" s="5"/>
      <c r="IW371" s="5"/>
      <c r="IX371" s="5"/>
      <c r="IY371" s="5"/>
    </row>
    <row r="372" spans="2:259" s="13" customFormat="1">
      <c r="B372" s="5"/>
      <c r="C372" s="5"/>
      <c r="D372" s="5"/>
      <c r="G372" s="43"/>
      <c r="H372" s="5"/>
      <c r="I372" s="5"/>
      <c r="J372" s="18"/>
      <c r="L372" s="5"/>
      <c r="M372" s="112"/>
      <c r="N372" s="112"/>
      <c r="O372" s="112"/>
      <c r="P372" s="112"/>
      <c r="Q372" s="112"/>
      <c r="R372" s="5"/>
      <c r="S372" s="42"/>
      <c r="X372" s="5"/>
      <c r="Y372" s="5"/>
      <c r="Z372" s="5"/>
      <c r="AA372" s="5"/>
      <c r="AC372" s="23"/>
      <c r="AN372" s="5"/>
      <c r="AO372" s="6"/>
      <c r="AP372" s="6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  <c r="FO372" s="5"/>
      <c r="FP372" s="5"/>
      <c r="FQ372" s="5"/>
      <c r="FR372" s="5"/>
      <c r="FS372" s="5"/>
      <c r="FT372" s="5"/>
      <c r="FU372" s="5"/>
      <c r="FV372" s="5"/>
      <c r="FW372" s="5"/>
      <c r="FX372" s="5"/>
      <c r="FY372" s="5"/>
      <c r="FZ372" s="5"/>
      <c r="GA372" s="5"/>
      <c r="GB372" s="5"/>
      <c r="GC372" s="5"/>
      <c r="GD372" s="5"/>
      <c r="GE372" s="5"/>
      <c r="GF372" s="5"/>
      <c r="GG372" s="5"/>
      <c r="GH372" s="5"/>
      <c r="GI372" s="5"/>
      <c r="GJ372" s="5"/>
      <c r="GK372" s="5"/>
      <c r="GL372" s="5"/>
      <c r="GM372" s="5"/>
      <c r="GN372" s="5"/>
      <c r="GO372" s="5"/>
      <c r="GP372" s="5"/>
      <c r="GQ372" s="5"/>
      <c r="GR372" s="5"/>
      <c r="GS372" s="5"/>
      <c r="GT372" s="5"/>
      <c r="GU372" s="5"/>
      <c r="GV372" s="5"/>
      <c r="GW372" s="5"/>
      <c r="GX372" s="5"/>
      <c r="GY372" s="5"/>
      <c r="GZ372" s="5"/>
      <c r="HA372" s="5"/>
      <c r="HB372" s="5"/>
      <c r="HC372" s="5"/>
      <c r="HD372" s="5"/>
      <c r="HE372" s="5"/>
      <c r="HF372" s="5"/>
      <c r="HG372" s="5"/>
      <c r="HH372" s="5"/>
      <c r="HI372" s="5"/>
      <c r="HJ372" s="5"/>
      <c r="HK372" s="5"/>
      <c r="HL372" s="5"/>
      <c r="HM372" s="5"/>
      <c r="HN372" s="5"/>
      <c r="HO372" s="5"/>
      <c r="HP372" s="5"/>
      <c r="HQ372" s="5"/>
      <c r="HR372" s="5"/>
      <c r="HS372" s="5"/>
      <c r="HT372" s="5"/>
      <c r="HU372" s="5"/>
      <c r="HV372" s="5"/>
      <c r="HW372" s="5"/>
      <c r="HX372" s="5"/>
      <c r="HY372" s="5"/>
      <c r="HZ372" s="5"/>
      <c r="IA372" s="5"/>
      <c r="IB372" s="5"/>
      <c r="IC372" s="5"/>
      <c r="ID372" s="5"/>
      <c r="IE372" s="5"/>
      <c r="IF372" s="5"/>
      <c r="IG372" s="5"/>
      <c r="IH372" s="5"/>
      <c r="II372" s="5"/>
      <c r="IJ372" s="5"/>
      <c r="IK372" s="5"/>
      <c r="IL372" s="5"/>
      <c r="IM372" s="5"/>
      <c r="IN372" s="5"/>
      <c r="IO372" s="5"/>
      <c r="IP372" s="5"/>
      <c r="IQ372" s="5"/>
      <c r="IR372" s="5"/>
      <c r="IS372" s="5"/>
      <c r="IT372" s="5"/>
      <c r="IU372" s="5"/>
      <c r="IV372" s="5"/>
      <c r="IW372" s="5"/>
      <c r="IX372" s="5"/>
      <c r="IY372" s="5"/>
    </row>
    <row r="373" spans="2:259" s="13" customFormat="1">
      <c r="B373" s="5"/>
      <c r="C373" s="5"/>
      <c r="D373" s="5"/>
      <c r="G373" s="43"/>
      <c r="H373" s="5"/>
      <c r="I373" s="5"/>
      <c r="J373" s="18"/>
      <c r="L373" s="5"/>
      <c r="M373" s="112"/>
      <c r="N373" s="112"/>
      <c r="O373" s="112"/>
      <c r="P373" s="112"/>
      <c r="Q373" s="112"/>
      <c r="R373" s="5"/>
      <c r="S373" s="42"/>
      <c r="X373" s="5"/>
      <c r="Y373" s="5"/>
      <c r="Z373" s="5"/>
      <c r="AA373" s="5"/>
      <c r="AC373" s="23"/>
      <c r="AN373" s="5"/>
      <c r="AO373" s="6"/>
      <c r="AP373" s="6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  <c r="FL373" s="5"/>
      <c r="FM373" s="5"/>
      <c r="FN373" s="5"/>
      <c r="FO373" s="5"/>
      <c r="FP373" s="5"/>
      <c r="FQ373" s="5"/>
      <c r="FR373" s="5"/>
      <c r="FS373" s="5"/>
      <c r="FT373" s="5"/>
      <c r="FU373" s="5"/>
      <c r="FV373" s="5"/>
      <c r="FW373" s="5"/>
      <c r="FX373" s="5"/>
      <c r="FY373" s="5"/>
      <c r="FZ373" s="5"/>
      <c r="GA373" s="5"/>
      <c r="GB373" s="5"/>
      <c r="GC373" s="5"/>
      <c r="GD373" s="5"/>
      <c r="GE373" s="5"/>
      <c r="GF373" s="5"/>
      <c r="GG373" s="5"/>
      <c r="GH373" s="5"/>
      <c r="GI373" s="5"/>
      <c r="GJ373" s="5"/>
      <c r="GK373" s="5"/>
      <c r="GL373" s="5"/>
      <c r="GM373" s="5"/>
      <c r="GN373" s="5"/>
      <c r="GO373" s="5"/>
      <c r="GP373" s="5"/>
      <c r="GQ373" s="5"/>
      <c r="GR373" s="5"/>
      <c r="GS373" s="5"/>
      <c r="GT373" s="5"/>
      <c r="GU373" s="5"/>
      <c r="GV373" s="5"/>
      <c r="GW373" s="5"/>
      <c r="GX373" s="5"/>
      <c r="GY373" s="5"/>
      <c r="GZ373" s="5"/>
      <c r="HA373" s="5"/>
      <c r="HB373" s="5"/>
      <c r="HC373" s="5"/>
      <c r="HD373" s="5"/>
      <c r="HE373" s="5"/>
      <c r="HF373" s="5"/>
      <c r="HG373" s="5"/>
      <c r="HH373" s="5"/>
      <c r="HI373" s="5"/>
      <c r="HJ373" s="5"/>
      <c r="HK373" s="5"/>
      <c r="HL373" s="5"/>
      <c r="HM373" s="5"/>
      <c r="HN373" s="5"/>
      <c r="HO373" s="5"/>
      <c r="HP373" s="5"/>
      <c r="HQ373" s="5"/>
      <c r="HR373" s="5"/>
      <c r="HS373" s="5"/>
      <c r="HT373" s="5"/>
      <c r="HU373" s="5"/>
      <c r="HV373" s="5"/>
      <c r="HW373" s="5"/>
      <c r="HX373" s="5"/>
      <c r="HY373" s="5"/>
      <c r="HZ373" s="5"/>
      <c r="IA373" s="5"/>
      <c r="IB373" s="5"/>
      <c r="IC373" s="5"/>
      <c r="ID373" s="5"/>
      <c r="IE373" s="5"/>
      <c r="IF373" s="5"/>
      <c r="IG373" s="5"/>
      <c r="IH373" s="5"/>
      <c r="II373" s="5"/>
      <c r="IJ373" s="5"/>
      <c r="IK373" s="5"/>
      <c r="IL373" s="5"/>
      <c r="IM373" s="5"/>
      <c r="IN373" s="5"/>
      <c r="IO373" s="5"/>
      <c r="IP373" s="5"/>
      <c r="IQ373" s="5"/>
      <c r="IR373" s="5"/>
      <c r="IS373" s="5"/>
      <c r="IT373" s="5"/>
      <c r="IU373" s="5"/>
      <c r="IV373" s="5"/>
      <c r="IW373" s="5"/>
      <c r="IX373" s="5"/>
      <c r="IY373" s="5"/>
    </row>
    <row r="374" spans="2:259" s="13" customFormat="1">
      <c r="B374" s="5"/>
      <c r="C374" s="5"/>
      <c r="D374" s="5"/>
      <c r="G374" s="43"/>
      <c r="H374" s="5"/>
      <c r="I374" s="5"/>
      <c r="J374" s="18"/>
      <c r="L374" s="5"/>
      <c r="M374" s="112"/>
      <c r="N374" s="112"/>
      <c r="O374" s="112"/>
      <c r="P374" s="112"/>
      <c r="Q374" s="112"/>
      <c r="R374" s="5"/>
      <c r="S374" s="42"/>
      <c r="X374" s="5"/>
      <c r="Y374" s="5"/>
      <c r="Z374" s="5"/>
      <c r="AA374" s="5"/>
      <c r="AC374" s="23"/>
      <c r="AN374" s="5"/>
      <c r="AO374" s="6"/>
      <c r="AP374" s="6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  <c r="FH374" s="5"/>
      <c r="FI374" s="5"/>
      <c r="FJ374" s="5"/>
      <c r="FK374" s="5"/>
      <c r="FL374" s="5"/>
      <c r="FM374" s="5"/>
      <c r="FN374" s="5"/>
      <c r="FO374" s="5"/>
      <c r="FP374" s="5"/>
      <c r="FQ374" s="5"/>
      <c r="FR374" s="5"/>
      <c r="FS374" s="5"/>
      <c r="FT374" s="5"/>
      <c r="FU374" s="5"/>
      <c r="FV374" s="5"/>
      <c r="FW374" s="5"/>
      <c r="FX374" s="5"/>
      <c r="FY374" s="5"/>
      <c r="FZ374" s="5"/>
      <c r="GA374" s="5"/>
      <c r="GB374" s="5"/>
      <c r="GC374" s="5"/>
      <c r="GD374" s="5"/>
      <c r="GE374" s="5"/>
      <c r="GF374" s="5"/>
      <c r="GG374" s="5"/>
      <c r="GH374" s="5"/>
      <c r="GI374" s="5"/>
      <c r="GJ374" s="5"/>
      <c r="GK374" s="5"/>
      <c r="GL374" s="5"/>
      <c r="GM374" s="5"/>
      <c r="GN374" s="5"/>
      <c r="GO374" s="5"/>
      <c r="GP374" s="5"/>
      <c r="GQ374" s="5"/>
      <c r="GR374" s="5"/>
      <c r="GS374" s="5"/>
      <c r="GT374" s="5"/>
      <c r="GU374" s="5"/>
      <c r="GV374" s="5"/>
      <c r="GW374" s="5"/>
      <c r="GX374" s="5"/>
      <c r="GY374" s="5"/>
      <c r="GZ374" s="5"/>
      <c r="HA374" s="5"/>
      <c r="HB374" s="5"/>
      <c r="HC374" s="5"/>
      <c r="HD374" s="5"/>
      <c r="HE374" s="5"/>
      <c r="HF374" s="5"/>
      <c r="HG374" s="5"/>
      <c r="HH374" s="5"/>
      <c r="HI374" s="5"/>
      <c r="HJ374" s="5"/>
      <c r="HK374" s="5"/>
      <c r="HL374" s="5"/>
      <c r="HM374" s="5"/>
      <c r="HN374" s="5"/>
      <c r="HO374" s="5"/>
      <c r="HP374" s="5"/>
      <c r="HQ374" s="5"/>
      <c r="HR374" s="5"/>
      <c r="HS374" s="5"/>
      <c r="HT374" s="5"/>
      <c r="HU374" s="5"/>
      <c r="HV374" s="5"/>
      <c r="HW374" s="5"/>
      <c r="HX374" s="5"/>
      <c r="HY374" s="5"/>
      <c r="HZ374" s="5"/>
      <c r="IA374" s="5"/>
      <c r="IB374" s="5"/>
      <c r="IC374" s="5"/>
      <c r="ID374" s="5"/>
      <c r="IE374" s="5"/>
      <c r="IF374" s="5"/>
      <c r="IG374" s="5"/>
      <c r="IH374" s="5"/>
      <c r="II374" s="5"/>
      <c r="IJ374" s="5"/>
      <c r="IK374" s="5"/>
      <c r="IL374" s="5"/>
      <c r="IM374" s="5"/>
      <c r="IN374" s="5"/>
      <c r="IO374" s="5"/>
      <c r="IP374" s="5"/>
      <c r="IQ374" s="5"/>
      <c r="IR374" s="5"/>
      <c r="IS374" s="5"/>
      <c r="IT374" s="5"/>
      <c r="IU374" s="5"/>
      <c r="IV374" s="5"/>
      <c r="IW374" s="5"/>
      <c r="IX374" s="5"/>
      <c r="IY374" s="5"/>
    </row>
    <row r="375" spans="2:259" s="13" customFormat="1">
      <c r="B375" s="5"/>
      <c r="C375" s="5"/>
      <c r="D375" s="5"/>
      <c r="G375" s="43"/>
      <c r="H375" s="5"/>
      <c r="I375" s="5"/>
      <c r="J375" s="18"/>
      <c r="L375" s="5"/>
      <c r="M375" s="112"/>
      <c r="N375" s="112"/>
      <c r="O375" s="112"/>
      <c r="P375" s="112"/>
      <c r="Q375" s="112"/>
      <c r="R375" s="5"/>
      <c r="S375" s="42"/>
      <c r="X375" s="5"/>
      <c r="Y375" s="5"/>
      <c r="Z375" s="5"/>
      <c r="AA375" s="5"/>
      <c r="AC375" s="23"/>
      <c r="AN375" s="5"/>
      <c r="AO375" s="6"/>
      <c r="AP375" s="6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  <c r="FO375" s="5"/>
      <c r="FP375" s="5"/>
      <c r="FQ375" s="5"/>
      <c r="FR375" s="5"/>
      <c r="FS375" s="5"/>
      <c r="FT375" s="5"/>
      <c r="FU375" s="5"/>
      <c r="FV375" s="5"/>
      <c r="FW375" s="5"/>
      <c r="FX375" s="5"/>
      <c r="FY375" s="5"/>
      <c r="FZ375" s="5"/>
      <c r="GA375" s="5"/>
      <c r="GB375" s="5"/>
      <c r="GC375" s="5"/>
      <c r="GD375" s="5"/>
      <c r="GE375" s="5"/>
      <c r="GF375" s="5"/>
      <c r="GG375" s="5"/>
      <c r="GH375" s="5"/>
      <c r="GI375" s="5"/>
      <c r="GJ375" s="5"/>
      <c r="GK375" s="5"/>
      <c r="GL375" s="5"/>
      <c r="GM375" s="5"/>
      <c r="GN375" s="5"/>
      <c r="GO375" s="5"/>
      <c r="GP375" s="5"/>
      <c r="GQ375" s="5"/>
      <c r="GR375" s="5"/>
      <c r="GS375" s="5"/>
      <c r="GT375" s="5"/>
      <c r="GU375" s="5"/>
      <c r="GV375" s="5"/>
      <c r="GW375" s="5"/>
      <c r="GX375" s="5"/>
      <c r="GY375" s="5"/>
      <c r="GZ375" s="5"/>
      <c r="HA375" s="5"/>
      <c r="HB375" s="5"/>
      <c r="HC375" s="5"/>
      <c r="HD375" s="5"/>
      <c r="HE375" s="5"/>
      <c r="HF375" s="5"/>
      <c r="HG375" s="5"/>
      <c r="HH375" s="5"/>
      <c r="HI375" s="5"/>
      <c r="HJ375" s="5"/>
      <c r="HK375" s="5"/>
      <c r="HL375" s="5"/>
      <c r="HM375" s="5"/>
      <c r="HN375" s="5"/>
      <c r="HO375" s="5"/>
      <c r="HP375" s="5"/>
      <c r="HQ375" s="5"/>
      <c r="HR375" s="5"/>
      <c r="HS375" s="5"/>
      <c r="HT375" s="5"/>
      <c r="HU375" s="5"/>
      <c r="HV375" s="5"/>
      <c r="HW375" s="5"/>
      <c r="HX375" s="5"/>
      <c r="HY375" s="5"/>
      <c r="HZ375" s="5"/>
      <c r="IA375" s="5"/>
      <c r="IB375" s="5"/>
      <c r="IC375" s="5"/>
      <c r="ID375" s="5"/>
      <c r="IE375" s="5"/>
      <c r="IF375" s="5"/>
      <c r="IG375" s="5"/>
      <c r="IH375" s="5"/>
      <c r="II375" s="5"/>
      <c r="IJ375" s="5"/>
      <c r="IK375" s="5"/>
      <c r="IL375" s="5"/>
      <c r="IM375" s="5"/>
      <c r="IN375" s="5"/>
      <c r="IO375" s="5"/>
      <c r="IP375" s="5"/>
      <c r="IQ375" s="5"/>
      <c r="IR375" s="5"/>
      <c r="IS375" s="5"/>
      <c r="IT375" s="5"/>
      <c r="IU375" s="5"/>
      <c r="IV375" s="5"/>
      <c r="IW375" s="5"/>
      <c r="IX375" s="5"/>
      <c r="IY375" s="5"/>
    </row>
    <row r="376" spans="2:259" s="13" customFormat="1">
      <c r="B376" s="5"/>
      <c r="C376" s="5"/>
      <c r="D376" s="5"/>
      <c r="G376" s="43"/>
      <c r="H376" s="5"/>
      <c r="I376" s="5"/>
      <c r="J376" s="18"/>
      <c r="L376" s="5"/>
      <c r="M376" s="112"/>
      <c r="N376" s="112"/>
      <c r="O376" s="112"/>
      <c r="P376" s="112"/>
      <c r="Q376" s="112"/>
      <c r="R376" s="5"/>
      <c r="S376" s="42"/>
      <c r="X376" s="5"/>
      <c r="Y376" s="5"/>
      <c r="Z376" s="5"/>
      <c r="AA376" s="5"/>
      <c r="AC376" s="23"/>
      <c r="AN376" s="5"/>
      <c r="AO376" s="6"/>
      <c r="AP376" s="6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  <c r="FL376" s="5"/>
      <c r="FM376" s="5"/>
      <c r="FN376" s="5"/>
      <c r="FO376" s="5"/>
      <c r="FP376" s="5"/>
      <c r="FQ376" s="5"/>
      <c r="FR376" s="5"/>
      <c r="FS376" s="5"/>
      <c r="FT376" s="5"/>
      <c r="FU376" s="5"/>
      <c r="FV376" s="5"/>
      <c r="FW376" s="5"/>
      <c r="FX376" s="5"/>
      <c r="FY376" s="5"/>
      <c r="FZ376" s="5"/>
      <c r="GA376" s="5"/>
      <c r="GB376" s="5"/>
      <c r="GC376" s="5"/>
      <c r="GD376" s="5"/>
      <c r="GE376" s="5"/>
      <c r="GF376" s="5"/>
      <c r="GG376" s="5"/>
      <c r="GH376" s="5"/>
      <c r="GI376" s="5"/>
      <c r="GJ376" s="5"/>
      <c r="GK376" s="5"/>
      <c r="GL376" s="5"/>
      <c r="GM376" s="5"/>
      <c r="GN376" s="5"/>
      <c r="GO376" s="5"/>
      <c r="GP376" s="5"/>
      <c r="GQ376" s="5"/>
      <c r="GR376" s="5"/>
      <c r="GS376" s="5"/>
      <c r="GT376" s="5"/>
      <c r="GU376" s="5"/>
      <c r="GV376" s="5"/>
      <c r="GW376" s="5"/>
      <c r="GX376" s="5"/>
      <c r="GY376" s="5"/>
      <c r="GZ376" s="5"/>
      <c r="HA376" s="5"/>
      <c r="HB376" s="5"/>
      <c r="HC376" s="5"/>
      <c r="HD376" s="5"/>
      <c r="HE376" s="5"/>
      <c r="HF376" s="5"/>
      <c r="HG376" s="5"/>
      <c r="HH376" s="5"/>
      <c r="HI376" s="5"/>
      <c r="HJ376" s="5"/>
      <c r="HK376" s="5"/>
      <c r="HL376" s="5"/>
      <c r="HM376" s="5"/>
      <c r="HN376" s="5"/>
      <c r="HO376" s="5"/>
      <c r="HP376" s="5"/>
      <c r="HQ376" s="5"/>
      <c r="HR376" s="5"/>
      <c r="HS376" s="5"/>
      <c r="HT376" s="5"/>
      <c r="HU376" s="5"/>
      <c r="HV376" s="5"/>
      <c r="HW376" s="5"/>
      <c r="HX376" s="5"/>
      <c r="HY376" s="5"/>
      <c r="HZ376" s="5"/>
      <c r="IA376" s="5"/>
      <c r="IB376" s="5"/>
      <c r="IC376" s="5"/>
      <c r="ID376" s="5"/>
      <c r="IE376" s="5"/>
      <c r="IF376" s="5"/>
      <c r="IG376" s="5"/>
      <c r="IH376" s="5"/>
      <c r="II376" s="5"/>
      <c r="IJ376" s="5"/>
      <c r="IK376" s="5"/>
      <c r="IL376" s="5"/>
      <c r="IM376" s="5"/>
      <c r="IN376" s="5"/>
      <c r="IO376" s="5"/>
      <c r="IP376" s="5"/>
      <c r="IQ376" s="5"/>
      <c r="IR376" s="5"/>
      <c r="IS376" s="5"/>
      <c r="IT376" s="5"/>
      <c r="IU376" s="5"/>
      <c r="IV376" s="5"/>
      <c r="IW376" s="5"/>
      <c r="IX376" s="5"/>
      <c r="IY376" s="5"/>
    </row>
    <row r="377" spans="2:259" s="13" customFormat="1">
      <c r="B377" s="5"/>
      <c r="C377" s="5"/>
      <c r="D377" s="5"/>
      <c r="G377" s="43"/>
      <c r="H377" s="5"/>
      <c r="I377" s="5"/>
      <c r="J377" s="18"/>
      <c r="L377" s="5"/>
      <c r="M377" s="112"/>
      <c r="N377" s="112"/>
      <c r="O377" s="112"/>
      <c r="P377" s="112"/>
      <c r="Q377" s="112"/>
      <c r="R377" s="5"/>
      <c r="S377" s="42"/>
      <c r="X377" s="5"/>
      <c r="Y377" s="5"/>
      <c r="Z377" s="5"/>
      <c r="AA377" s="5"/>
      <c r="AC377" s="23"/>
      <c r="AN377" s="5"/>
      <c r="AO377" s="6"/>
      <c r="AP377" s="6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  <c r="FO377" s="5"/>
      <c r="FP377" s="5"/>
      <c r="FQ377" s="5"/>
      <c r="FR377" s="5"/>
      <c r="FS377" s="5"/>
      <c r="FT377" s="5"/>
      <c r="FU377" s="5"/>
      <c r="FV377" s="5"/>
      <c r="FW377" s="5"/>
      <c r="FX377" s="5"/>
      <c r="FY377" s="5"/>
      <c r="FZ377" s="5"/>
      <c r="GA377" s="5"/>
      <c r="GB377" s="5"/>
      <c r="GC377" s="5"/>
      <c r="GD377" s="5"/>
      <c r="GE377" s="5"/>
      <c r="GF377" s="5"/>
      <c r="GG377" s="5"/>
      <c r="GH377" s="5"/>
      <c r="GI377" s="5"/>
      <c r="GJ377" s="5"/>
      <c r="GK377" s="5"/>
      <c r="GL377" s="5"/>
      <c r="GM377" s="5"/>
      <c r="GN377" s="5"/>
      <c r="GO377" s="5"/>
      <c r="GP377" s="5"/>
      <c r="GQ377" s="5"/>
      <c r="GR377" s="5"/>
      <c r="GS377" s="5"/>
      <c r="GT377" s="5"/>
      <c r="GU377" s="5"/>
      <c r="GV377" s="5"/>
      <c r="GW377" s="5"/>
      <c r="GX377" s="5"/>
      <c r="GY377" s="5"/>
      <c r="GZ377" s="5"/>
      <c r="HA377" s="5"/>
      <c r="HB377" s="5"/>
      <c r="HC377" s="5"/>
      <c r="HD377" s="5"/>
      <c r="HE377" s="5"/>
      <c r="HF377" s="5"/>
      <c r="HG377" s="5"/>
      <c r="HH377" s="5"/>
      <c r="HI377" s="5"/>
      <c r="HJ377" s="5"/>
      <c r="HK377" s="5"/>
      <c r="HL377" s="5"/>
      <c r="HM377" s="5"/>
      <c r="HN377" s="5"/>
      <c r="HO377" s="5"/>
      <c r="HP377" s="5"/>
      <c r="HQ377" s="5"/>
      <c r="HR377" s="5"/>
      <c r="HS377" s="5"/>
      <c r="HT377" s="5"/>
      <c r="HU377" s="5"/>
      <c r="HV377" s="5"/>
      <c r="HW377" s="5"/>
      <c r="HX377" s="5"/>
      <c r="HY377" s="5"/>
      <c r="HZ377" s="5"/>
      <c r="IA377" s="5"/>
      <c r="IB377" s="5"/>
      <c r="IC377" s="5"/>
      <c r="ID377" s="5"/>
      <c r="IE377" s="5"/>
      <c r="IF377" s="5"/>
      <c r="IG377" s="5"/>
      <c r="IH377" s="5"/>
      <c r="II377" s="5"/>
      <c r="IJ377" s="5"/>
      <c r="IK377" s="5"/>
      <c r="IL377" s="5"/>
      <c r="IM377" s="5"/>
      <c r="IN377" s="5"/>
      <c r="IO377" s="5"/>
      <c r="IP377" s="5"/>
      <c r="IQ377" s="5"/>
      <c r="IR377" s="5"/>
      <c r="IS377" s="5"/>
      <c r="IT377" s="5"/>
      <c r="IU377" s="5"/>
      <c r="IV377" s="5"/>
      <c r="IW377" s="5"/>
      <c r="IX377" s="5"/>
      <c r="IY377" s="5"/>
    </row>
    <row r="378" spans="2:259" s="13" customFormat="1">
      <c r="B378" s="5"/>
      <c r="C378" s="5"/>
      <c r="D378" s="5"/>
      <c r="G378" s="43"/>
      <c r="H378" s="5"/>
      <c r="I378" s="5"/>
      <c r="J378" s="18"/>
      <c r="L378" s="5"/>
      <c r="M378" s="112"/>
      <c r="N378" s="112"/>
      <c r="O378" s="112"/>
      <c r="P378" s="112"/>
      <c r="Q378" s="112"/>
      <c r="R378" s="5"/>
      <c r="S378" s="42"/>
      <c r="X378" s="5"/>
      <c r="Y378" s="5"/>
      <c r="Z378" s="5"/>
      <c r="AA378" s="5"/>
      <c r="AC378" s="23"/>
      <c r="AN378" s="5"/>
      <c r="AO378" s="6"/>
      <c r="AP378" s="6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  <c r="FH378" s="5"/>
      <c r="FI378" s="5"/>
      <c r="FJ378" s="5"/>
      <c r="FK378" s="5"/>
      <c r="FL378" s="5"/>
      <c r="FM378" s="5"/>
      <c r="FN378" s="5"/>
      <c r="FO378" s="5"/>
      <c r="FP378" s="5"/>
      <c r="FQ378" s="5"/>
      <c r="FR378" s="5"/>
      <c r="FS378" s="5"/>
      <c r="FT378" s="5"/>
      <c r="FU378" s="5"/>
      <c r="FV378" s="5"/>
      <c r="FW378" s="5"/>
      <c r="FX378" s="5"/>
      <c r="FY378" s="5"/>
      <c r="FZ378" s="5"/>
      <c r="GA378" s="5"/>
      <c r="GB378" s="5"/>
      <c r="GC378" s="5"/>
      <c r="GD378" s="5"/>
      <c r="GE378" s="5"/>
      <c r="GF378" s="5"/>
      <c r="GG378" s="5"/>
      <c r="GH378" s="5"/>
      <c r="GI378" s="5"/>
      <c r="GJ378" s="5"/>
      <c r="GK378" s="5"/>
      <c r="GL378" s="5"/>
      <c r="GM378" s="5"/>
      <c r="GN378" s="5"/>
      <c r="GO378" s="5"/>
      <c r="GP378" s="5"/>
      <c r="GQ378" s="5"/>
      <c r="GR378" s="5"/>
      <c r="GS378" s="5"/>
      <c r="GT378" s="5"/>
      <c r="GU378" s="5"/>
      <c r="GV378" s="5"/>
      <c r="GW378" s="5"/>
      <c r="GX378" s="5"/>
      <c r="GY378" s="5"/>
      <c r="GZ378" s="5"/>
      <c r="HA378" s="5"/>
      <c r="HB378" s="5"/>
      <c r="HC378" s="5"/>
      <c r="HD378" s="5"/>
      <c r="HE378" s="5"/>
      <c r="HF378" s="5"/>
      <c r="HG378" s="5"/>
      <c r="HH378" s="5"/>
      <c r="HI378" s="5"/>
      <c r="HJ378" s="5"/>
      <c r="HK378" s="5"/>
      <c r="HL378" s="5"/>
      <c r="HM378" s="5"/>
      <c r="HN378" s="5"/>
      <c r="HO378" s="5"/>
      <c r="HP378" s="5"/>
      <c r="HQ378" s="5"/>
      <c r="HR378" s="5"/>
      <c r="HS378" s="5"/>
      <c r="HT378" s="5"/>
      <c r="HU378" s="5"/>
      <c r="HV378" s="5"/>
      <c r="HW378" s="5"/>
      <c r="HX378" s="5"/>
      <c r="HY378" s="5"/>
      <c r="HZ378" s="5"/>
      <c r="IA378" s="5"/>
      <c r="IB378" s="5"/>
      <c r="IC378" s="5"/>
      <c r="ID378" s="5"/>
      <c r="IE378" s="5"/>
      <c r="IF378" s="5"/>
      <c r="IG378" s="5"/>
      <c r="IH378" s="5"/>
      <c r="II378" s="5"/>
      <c r="IJ378" s="5"/>
      <c r="IK378" s="5"/>
      <c r="IL378" s="5"/>
      <c r="IM378" s="5"/>
      <c r="IN378" s="5"/>
      <c r="IO378" s="5"/>
      <c r="IP378" s="5"/>
      <c r="IQ378" s="5"/>
      <c r="IR378" s="5"/>
      <c r="IS378" s="5"/>
      <c r="IT378" s="5"/>
      <c r="IU378" s="5"/>
      <c r="IV378" s="5"/>
      <c r="IW378" s="5"/>
      <c r="IX378" s="5"/>
      <c r="IY378" s="5"/>
    </row>
    <row r="379" spans="2:259" s="13" customFormat="1">
      <c r="B379" s="5"/>
      <c r="C379" s="5"/>
      <c r="D379" s="5"/>
      <c r="G379" s="43"/>
      <c r="H379" s="5"/>
      <c r="I379" s="5"/>
      <c r="J379" s="18"/>
      <c r="L379" s="5"/>
      <c r="M379" s="112"/>
      <c r="N379" s="112"/>
      <c r="O379" s="112"/>
      <c r="P379" s="112"/>
      <c r="Q379" s="112"/>
      <c r="R379" s="5"/>
      <c r="S379" s="42"/>
      <c r="X379" s="5"/>
      <c r="Y379" s="5"/>
      <c r="Z379" s="5"/>
      <c r="AA379" s="5"/>
      <c r="AC379" s="23"/>
      <c r="AN379" s="5"/>
      <c r="AO379" s="6"/>
      <c r="AP379" s="6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  <c r="FL379" s="5"/>
      <c r="FM379" s="5"/>
      <c r="FN379" s="5"/>
      <c r="FO379" s="5"/>
      <c r="FP379" s="5"/>
      <c r="FQ379" s="5"/>
      <c r="FR379" s="5"/>
      <c r="FS379" s="5"/>
      <c r="FT379" s="5"/>
      <c r="FU379" s="5"/>
      <c r="FV379" s="5"/>
      <c r="FW379" s="5"/>
      <c r="FX379" s="5"/>
      <c r="FY379" s="5"/>
      <c r="FZ379" s="5"/>
      <c r="GA379" s="5"/>
      <c r="GB379" s="5"/>
      <c r="GC379" s="5"/>
      <c r="GD379" s="5"/>
      <c r="GE379" s="5"/>
      <c r="GF379" s="5"/>
      <c r="GG379" s="5"/>
      <c r="GH379" s="5"/>
      <c r="GI379" s="5"/>
      <c r="GJ379" s="5"/>
      <c r="GK379" s="5"/>
      <c r="GL379" s="5"/>
      <c r="GM379" s="5"/>
      <c r="GN379" s="5"/>
      <c r="GO379" s="5"/>
      <c r="GP379" s="5"/>
      <c r="GQ379" s="5"/>
      <c r="GR379" s="5"/>
      <c r="GS379" s="5"/>
      <c r="GT379" s="5"/>
      <c r="GU379" s="5"/>
      <c r="GV379" s="5"/>
      <c r="GW379" s="5"/>
      <c r="GX379" s="5"/>
      <c r="GY379" s="5"/>
      <c r="GZ379" s="5"/>
      <c r="HA379" s="5"/>
      <c r="HB379" s="5"/>
      <c r="HC379" s="5"/>
      <c r="HD379" s="5"/>
      <c r="HE379" s="5"/>
      <c r="HF379" s="5"/>
      <c r="HG379" s="5"/>
      <c r="HH379" s="5"/>
      <c r="HI379" s="5"/>
      <c r="HJ379" s="5"/>
      <c r="HK379" s="5"/>
      <c r="HL379" s="5"/>
      <c r="HM379" s="5"/>
      <c r="HN379" s="5"/>
      <c r="HO379" s="5"/>
      <c r="HP379" s="5"/>
      <c r="HQ379" s="5"/>
      <c r="HR379" s="5"/>
      <c r="HS379" s="5"/>
      <c r="HT379" s="5"/>
      <c r="HU379" s="5"/>
      <c r="HV379" s="5"/>
      <c r="HW379" s="5"/>
      <c r="HX379" s="5"/>
      <c r="HY379" s="5"/>
      <c r="HZ379" s="5"/>
      <c r="IA379" s="5"/>
      <c r="IB379" s="5"/>
      <c r="IC379" s="5"/>
      <c r="ID379" s="5"/>
      <c r="IE379" s="5"/>
      <c r="IF379" s="5"/>
      <c r="IG379" s="5"/>
      <c r="IH379" s="5"/>
      <c r="II379" s="5"/>
      <c r="IJ379" s="5"/>
      <c r="IK379" s="5"/>
      <c r="IL379" s="5"/>
      <c r="IM379" s="5"/>
      <c r="IN379" s="5"/>
      <c r="IO379" s="5"/>
      <c r="IP379" s="5"/>
      <c r="IQ379" s="5"/>
      <c r="IR379" s="5"/>
      <c r="IS379" s="5"/>
      <c r="IT379" s="5"/>
      <c r="IU379" s="5"/>
      <c r="IV379" s="5"/>
      <c r="IW379" s="5"/>
      <c r="IX379" s="5"/>
      <c r="IY379" s="5"/>
    </row>
    <row r="380" spans="2:259" s="13" customFormat="1">
      <c r="B380" s="5"/>
      <c r="C380" s="5"/>
      <c r="D380" s="5"/>
      <c r="G380" s="43"/>
      <c r="H380" s="5"/>
      <c r="I380" s="5"/>
      <c r="J380" s="18"/>
      <c r="L380" s="5"/>
      <c r="M380" s="112"/>
      <c r="N380" s="112"/>
      <c r="O380" s="112"/>
      <c r="P380" s="112"/>
      <c r="Q380" s="112"/>
      <c r="R380" s="5"/>
      <c r="S380" s="42"/>
      <c r="X380" s="5"/>
      <c r="Y380" s="5"/>
      <c r="Z380" s="5"/>
      <c r="AA380" s="5"/>
      <c r="AC380" s="23"/>
      <c r="AN380" s="5"/>
      <c r="AO380" s="6"/>
      <c r="AP380" s="6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  <c r="FO380" s="5"/>
      <c r="FP380" s="5"/>
      <c r="FQ380" s="5"/>
      <c r="FR380" s="5"/>
      <c r="FS380" s="5"/>
      <c r="FT380" s="5"/>
      <c r="FU380" s="5"/>
      <c r="FV380" s="5"/>
      <c r="FW380" s="5"/>
      <c r="FX380" s="5"/>
      <c r="FY380" s="5"/>
      <c r="FZ380" s="5"/>
      <c r="GA380" s="5"/>
      <c r="GB380" s="5"/>
      <c r="GC380" s="5"/>
      <c r="GD380" s="5"/>
      <c r="GE380" s="5"/>
      <c r="GF380" s="5"/>
      <c r="GG380" s="5"/>
      <c r="GH380" s="5"/>
      <c r="GI380" s="5"/>
      <c r="GJ380" s="5"/>
      <c r="GK380" s="5"/>
      <c r="GL380" s="5"/>
      <c r="GM380" s="5"/>
      <c r="GN380" s="5"/>
      <c r="GO380" s="5"/>
      <c r="GP380" s="5"/>
      <c r="GQ380" s="5"/>
      <c r="GR380" s="5"/>
      <c r="GS380" s="5"/>
      <c r="GT380" s="5"/>
      <c r="GU380" s="5"/>
      <c r="GV380" s="5"/>
      <c r="GW380" s="5"/>
      <c r="GX380" s="5"/>
      <c r="GY380" s="5"/>
      <c r="GZ380" s="5"/>
      <c r="HA380" s="5"/>
      <c r="HB380" s="5"/>
      <c r="HC380" s="5"/>
      <c r="HD380" s="5"/>
      <c r="HE380" s="5"/>
      <c r="HF380" s="5"/>
      <c r="HG380" s="5"/>
      <c r="HH380" s="5"/>
      <c r="HI380" s="5"/>
      <c r="HJ380" s="5"/>
      <c r="HK380" s="5"/>
      <c r="HL380" s="5"/>
      <c r="HM380" s="5"/>
      <c r="HN380" s="5"/>
      <c r="HO380" s="5"/>
      <c r="HP380" s="5"/>
      <c r="HQ380" s="5"/>
      <c r="HR380" s="5"/>
      <c r="HS380" s="5"/>
      <c r="HT380" s="5"/>
      <c r="HU380" s="5"/>
      <c r="HV380" s="5"/>
      <c r="HW380" s="5"/>
      <c r="HX380" s="5"/>
      <c r="HY380" s="5"/>
      <c r="HZ380" s="5"/>
      <c r="IA380" s="5"/>
      <c r="IB380" s="5"/>
      <c r="IC380" s="5"/>
      <c r="ID380" s="5"/>
      <c r="IE380" s="5"/>
      <c r="IF380" s="5"/>
      <c r="IG380" s="5"/>
      <c r="IH380" s="5"/>
      <c r="II380" s="5"/>
      <c r="IJ380" s="5"/>
      <c r="IK380" s="5"/>
      <c r="IL380" s="5"/>
      <c r="IM380" s="5"/>
      <c r="IN380" s="5"/>
      <c r="IO380" s="5"/>
      <c r="IP380" s="5"/>
      <c r="IQ380" s="5"/>
      <c r="IR380" s="5"/>
      <c r="IS380" s="5"/>
      <c r="IT380" s="5"/>
      <c r="IU380" s="5"/>
      <c r="IV380" s="5"/>
      <c r="IW380" s="5"/>
      <c r="IX380" s="5"/>
      <c r="IY380" s="5"/>
    </row>
    <row r="381" spans="2:259" s="13" customFormat="1">
      <c r="B381" s="5"/>
      <c r="C381" s="5"/>
      <c r="D381" s="5"/>
      <c r="G381" s="43"/>
      <c r="H381" s="5"/>
      <c r="I381" s="5"/>
      <c r="J381" s="18"/>
      <c r="L381" s="5"/>
      <c r="M381" s="112"/>
      <c r="N381" s="112"/>
      <c r="O381" s="112"/>
      <c r="P381" s="112"/>
      <c r="Q381" s="112"/>
      <c r="R381" s="5"/>
      <c r="S381" s="42"/>
      <c r="X381" s="5"/>
      <c r="Y381" s="5"/>
      <c r="Z381" s="5"/>
      <c r="AA381" s="5"/>
      <c r="AC381" s="23"/>
      <c r="AN381" s="5"/>
      <c r="AO381" s="6"/>
      <c r="AP381" s="6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/>
      <c r="FR381" s="5"/>
      <c r="FS381" s="5"/>
      <c r="FT381" s="5"/>
      <c r="FU381" s="5"/>
      <c r="FV381" s="5"/>
      <c r="FW381" s="5"/>
      <c r="FX381" s="5"/>
      <c r="FY381" s="5"/>
      <c r="FZ381" s="5"/>
      <c r="GA381" s="5"/>
      <c r="GB381" s="5"/>
      <c r="GC381" s="5"/>
      <c r="GD381" s="5"/>
      <c r="GE381" s="5"/>
      <c r="GF381" s="5"/>
      <c r="GG381" s="5"/>
      <c r="GH381" s="5"/>
      <c r="GI381" s="5"/>
      <c r="GJ381" s="5"/>
      <c r="GK381" s="5"/>
      <c r="GL381" s="5"/>
      <c r="GM381" s="5"/>
      <c r="GN381" s="5"/>
      <c r="GO381" s="5"/>
      <c r="GP381" s="5"/>
      <c r="GQ381" s="5"/>
      <c r="GR381" s="5"/>
      <c r="GS381" s="5"/>
      <c r="GT381" s="5"/>
      <c r="GU381" s="5"/>
      <c r="GV381" s="5"/>
      <c r="GW381" s="5"/>
      <c r="GX381" s="5"/>
      <c r="GY381" s="5"/>
      <c r="GZ381" s="5"/>
      <c r="HA381" s="5"/>
      <c r="HB381" s="5"/>
      <c r="HC381" s="5"/>
      <c r="HD381" s="5"/>
      <c r="HE381" s="5"/>
      <c r="HF381" s="5"/>
      <c r="HG381" s="5"/>
      <c r="HH381" s="5"/>
      <c r="HI381" s="5"/>
      <c r="HJ381" s="5"/>
      <c r="HK381" s="5"/>
      <c r="HL381" s="5"/>
      <c r="HM381" s="5"/>
      <c r="HN381" s="5"/>
      <c r="HO381" s="5"/>
      <c r="HP381" s="5"/>
      <c r="HQ381" s="5"/>
      <c r="HR381" s="5"/>
      <c r="HS381" s="5"/>
      <c r="HT381" s="5"/>
      <c r="HU381" s="5"/>
      <c r="HV381" s="5"/>
      <c r="HW381" s="5"/>
      <c r="HX381" s="5"/>
      <c r="HY381" s="5"/>
      <c r="HZ381" s="5"/>
      <c r="IA381" s="5"/>
      <c r="IB381" s="5"/>
      <c r="IC381" s="5"/>
      <c r="ID381" s="5"/>
      <c r="IE381" s="5"/>
      <c r="IF381" s="5"/>
      <c r="IG381" s="5"/>
      <c r="IH381" s="5"/>
      <c r="II381" s="5"/>
      <c r="IJ381" s="5"/>
      <c r="IK381" s="5"/>
      <c r="IL381" s="5"/>
      <c r="IM381" s="5"/>
      <c r="IN381" s="5"/>
      <c r="IO381" s="5"/>
      <c r="IP381" s="5"/>
      <c r="IQ381" s="5"/>
      <c r="IR381" s="5"/>
      <c r="IS381" s="5"/>
      <c r="IT381" s="5"/>
      <c r="IU381" s="5"/>
      <c r="IV381" s="5"/>
      <c r="IW381" s="5"/>
      <c r="IX381" s="5"/>
      <c r="IY381" s="5"/>
    </row>
    <row r="382" spans="2:259" s="13" customFormat="1">
      <c r="B382" s="5"/>
      <c r="C382" s="5"/>
      <c r="D382" s="5"/>
      <c r="G382" s="43"/>
      <c r="H382" s="5"/>
      <c r="I382" s="5"/>
      <c r="J382" s="18"/>
      <c r="L382" s="5"/>
      <c r="M382" s="112"/>
      <c r="N382" s="112"/>
      <c r="O382" s="112"/>
      <c r="P382" s="112"/>
      <c r="Q382" s="112"/>
      <c r="R382" s="5"/>
      <c r="S382" s="42"/>
      <c r="X382" s="5"/>
      <c r="Y382" s="5"/>
      <c r="Z382" s="5"/>
      <c r="AA382" s="5"/>
      <c r="AC382" s="23"/>
      <c r="AN382" s="5"/>
      <c r="AO382" s="6"/>
      <c r="AP382" s="6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  <c r="FH382" s="5"/>
      <c r="FI382" s="5"/>
      <c r="FJ382" s="5"/>
      <c r="FK382" s="5"/>
      <c r="FL382" s="5"/>
      <c r="FM382" s="5"/>
      <c r="FN382" s="5"/>
      <c r="FO382" s="5"/>
      <c r="FP382" s="5"/>
      <c r="FQ382" s="5"/>
      <c r="FR382" s="5"/>
      <c r="FS382" s="5"/>
      <c r="FT382" s="5"/>
      <c r="FU382" s="5"/>
      <c r="FV382" s="5"/>
      <c r="FW382" s="5"/>
      <c r="FX382" s="5"/>
      <c r="FY382" s="5"/>
      <c r="FZ382" s="5"/>
      <c r="GA382" s="5"/>
      <c r="GB382" s="5"/>
      <c r="GC382" s="5"/>
      <c r="GD382" s="5"/>
      <c r="GE382" s="5"/>
      <c r="GF382" s="5"/>
      <c r="GG382" s="5"/>
      <c r="GH382" s="5"/>
      <c r="GI382" s="5"/>
      <c r="GJ382" s="5"/>
      <c r="GK382" s="5"/>
      <c r="GL382" s="5"/>
      <c r="GM382" s="5"/>
      <c r="GN382" s="5"/>
      <c r="GO382" s="5"/>
      <c r="GP382" s="5"/>
      <c r="GQ382" s="5"/>
      <c r="GR382" s="5"/>
      <c r="GS382" s="5"/>
      <c r="GT382" s="5"/>
      <c r="GU382" s="5"/>
      <c r="GV382" s="5"/>
      <c r="GW382" s="5"/>
      <c r="GX382" s="5"/>
      <c r="GY382" s="5"/>
      <c r="GZ382" s="5"/>
      <c r="HA382" s="5"/>
      <c r="HB382" s="5"/>
      <c r="HC382" s="5"/>
      <c r="HD382" s="5"/>
      <c r="HE382" s="5"/>
      <c r="HF382" s="5"/>
      <c r="HG382" s="5"/>
      <c r="HH382" s="5"/>
      <c r="HI382" s="5"/>
      <c r="HJ382" s="5"/>
      <c r="HK382" s="5"/>
      <c r="HL382" s="5"/>
      <c r="HM382" s="5"/>
      <c r="HN382" s="5"/>
      <c r="HO382" s="5"/>
      <c r="HP382" s="5"/>
      <c r="HQ382" s="5"/>
      <c r="HR382" s="5"/>
      <c r="HS382" s="5"/>
      <c r="HT382" s="5"/>
      <c r="HU382" s="5"/>
      <c r="HV382" s="5"/>
      <c r="HW382" s="5"/>
      <c r="HX382" s="5"/>
      <c r="HY382" s="5"/>
      <c r="HZ382" s="5"/>
      <c r="IA382" s="5"/>
      <c r="IB382" s="5"/>
      <c r="IC382" s="5"/>
      <c r="ID382" s="5"/>
      <c r="IE382" s="5"/>
      <c r="IF382" s="5"/>
      <c r="IG382" s="5"/>
      <c r="IH382" s="5"/>
      <c r="II382" s="5"/>
      <c r="IJ382" s="5"/>
      <c r="IK382" s="5"/>
      <c r="IL382" s="5"/>
      <c r="IM382" s="5"/>
      <c r="IN382" s="5"/>
      <c r="IO382" s="5"/>
      <c r="IP382" s="5"/>
      <c r="IQ382" s="5"/>
      <c r="IR382" s="5"/>
      <c r="IS382" s="5"/>
      <c r="IT382" s="5"/>
      <c r="IU382" s="5"/>
      <c r="IV382" s="5"/>
      <c r="IW382" s="5"/>
      <c r="IX382" s="5"/>
      <c r="IY382" s="5"/>
    </row>
    <row r="383" spans="2:259" s="13" customFormat="1">
      <c r="B383" s="5"/>
      <c r="C383" s="5"/>
      <c r="D383" s="5"/>
      <c r="G383" s="43"/>
      <c r="H383" s="5"/>
      <c r="I383" s="5"/>
      <c r="J383" s="18"/>
      <c r="L383" s="5"/>
      <c r="M383" s="112"/>
      <c r="N383" s="112"/>
      <c r="O383" s="112"/>
      <c r="P383" s="112"/>
      <c r="Q383" s="112"/>
      <c r="R383" s="5"/>
      <c r="S383" s="42"/>
      <c r="X383" s="5"/>
      <c r="Y383" s="5"/>
      <c r="Z383" s="5"/>
      <c r="AA383" s="5"/>
      <c r="AC383" s="23"/>
      <c r="AN383" s="5"/>
      <c r="AO383" s="6"/>
      <c r="AP383" s="6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  <c r="FS383" s="5"/>
      <c r="FT383" s="5"/>
      <c r="FU383" s="5"/>
      <c r="FV383" s="5"/>
      <c r="FW383" s="5"/>
      <c r="FX383" s="5"/>
      <c r="FY383" s="5"/>
      <c r="FZ383" s="5"/>
      <c r="GA383" s="5"/>
      <c r="GB383" s="5"/>
      <c r="GC383" s="5"/>
      <c r="GD383" s="5"/>
      <c r="GE383" s="5"/>
      <c r="GF383" s="5"/>
      <c r="GG383" s="5"/>
      <c r="GH383" s="5"/>
      <c r="GI383" s="5"/>
      <c r="GJ383" s="5"/>
      <c r="GK383" s="5"/>
      <c r="GL383" s="5"/>
      <c r="GM383" s="5"/>
      <c r="GN383" s="5"/>
      <c r="GO383" s="5"/>
      <c r="GP383" s="5"/>
      <c r="GQ383" s="5"/>
      <c r="GR383" s="5"/>
      <c r="GS383" s="5"/>
      <c r="GT383" s="5"/>
      <c r="GU383" s="5"/>
      <c r="GV383" s="5"/>
      <c r="GW383" s="5"/>
      <c r="GX383" s="5"/>
      <c r="GY383" s="5"/>
      <c r="GZ383" s="5"/>
      <c r="HA383" s="5"/>
      <c r="HB383" s="5"/>
      <c r="HC383" s="5"/>
      <c r="HD383" s="5"/>
      <c r="HE383" s="5"/>
      <c r="HF383" s="5"/>
      <c r="HG383" s="5"/>
      <c r="HH383" s="5"/>
      <c r="HI383" s="5"/>
      <c r="HJ383" s="5"/>
      <c r="HK383" s="5"/>
      <c r="HL383" s="5"/>
      <c r="HM383" s="5"/>
      <c r="HN383" s="5"/>
      <c r="HO383" s="5"/>
      <c r="HP383" s="5"/>
      <c r="HQ383" s="5"/>
      <c r="HR383" s="5"/>
      <c r="HS383" s="5"/>
      <c r="HT383" s="5"/>
      <c r="HU383" s="5"/>
      <c r="HV383" s="5"/>
      <c r="HW383" s="5"/>
      <c r="HX383" s="5"/>
      <c r="HY383" s="5"/>
      <c r="HZ383" s="5"/>
      <c r="IA383" s="5"/>
      <c r="IB383" s="5"/>
      <c r="IC383" s="5"/>
      <c r="ID383" s="5"/>
      <c r="IE383" s="5"/>
      <c r="IF383" s="5"/>
      <c r="IG383" s="5"/>
      <c r="IH383" s="5"/>
      <c r="II383" s="5"/>
      <c r="IJ383" s="5"/>
      <c r="IK383" s="5"/>
      <c r="IL383" s="5"/>
      <c r="IM383" s="5"/>
      <c r="IN383" s="5"/>
      <c r="IO383" s="5"/>
      <c r="IP383" s="5"/>
      <c r="IQ383" s="5"/>
      <c r="IR383" s="5"/>
      <c r="IS383" s="5"/>
      <c r="IT383" s="5"/>
      <c r="IU383" s="5"/>
      <c r="IV383" s="5"/>
      <c r="IW383" s="5"/>
      <c r="IX383" s="5"/>
      <c r="IY383" s="5"/>
    </row>
    <row r="384" spans="2:259" s="13" customFormat="1">
      <c r="B384" s="5"/>
      <c r="C384" s="5"/>
      <c r="D384" s="5"/>
      <c r="G384" s="43"/>
      <c r="H384" s="5"/>
      <c r="I384" s="5"/>
      <c r="J384" s="18"/>
      <c r="L384" s="5"/>
      <c r="M384" s="112"/>
      <c r="N384" s="112"/>
      <c r="O384" s="112"/>
      <c r="P384" s="112"/>
      <c r="Q384" s="112"/>
      <c r="R384" s="5"/>
      <c r="S384" s="42"/>
      <c r="X384" s="5"/>
      <c r="Y384" s="5"/>
      <c r="Z384" s="5"/>
      <c r="AA384" s="5"/>
      <c r="AC384" s="23"/>
      <c r="AN384" s="5"/>
      <c r="AO384" s="6"/>
      <c r="AP384" s="6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  <c r="FH384" s="5"/>
      <c r="FI384" s="5"/>
      <c r="FJ384" s="5"/>
      <c r="FK384" s="5"/>
      <c r="FL384" s="5"/>
      <c r="FM384" s="5"/>
      <c r="FN384" s="5"/>
      <c r="FO384" s="5"/>
      <c r="FP384" s="5"/>
      <c r="FQ384" s="5"/>
      <c r="FR384" s="5"/>
      <c r="FS384" s="5"/>
      <c r="FT384" s="5"/>
      <c r="FU384" s="5"/>
      <c r="FV384" s="5"/>
      <c r="FW384" s="5"/>
      <c r="FX384" s="5"/>
      <c r="FY384" s="5"/>
      <c r="FZ384" s="5"/>
      <c r="GA384" s="5"/>
      <c r="GB384" s="5"/>
      <c r="GC384" s="5"/>
      <c r="GD384" s="5"/>
      <c r="GE384" s="5"/>
      <c r="GF384" s="5"/>
      <c r="GG384" s="5"/>
      <c r="GH384" s="5"/>
      <c r="GI384" s="5"/>
      <c r="GJ384" s="5"/>
      <c r="GK384" s="5"/>
      <c r="GL384" s="5"/>
      <c r="GM384" s="5"/>
      <c r="GN384" s="5"/>
      <c r="GO384" s="5"/>
      <c r="GP384" s="5"/>
      <c r="GQ384" s="5"/>
      <c r="GR384" s="5"/>
      <c r="GS384" s="5"/>
      <c r="GT384" s="5"/>
      <c r="GU384" s="5"/>
      <c r="GV384" s="5"/>
      <c r="GW384" s="5"/>
      <c r="GX384" s="5"/>
      <c r="GY384" s="5"/>
      <c r="GZ384" s="5"/>
      <c r="HA384" s="5"/>
      <c r="HB384" s="5"/>
      <c r="HC384" s="5"/>
      <c r="HD384" s="5"/>
      <c r="HE384" s="5"/>
      <c r="HF384" s="5"/>
      <c r="HG384" s="5"/>
      <c r="HH384" s="5"/>
      <c r="HI384" s="5"/>
      <c r="HJ384" s="5"/>
      <c r="HK384" s="5"/>
      <c r="HL384" s="5"/>
      <c r="HM384" s="5"/>
      <c r="HN384" s="5"/>
      <c r="HO384" s="5"/>
      <c r="HP384" s="5"/>
      <c r="HQ384" s="5"/>
      <c r="HR384" s="5"/>
      <c r="HS384" s="5"/>
      <c r="HT384" s="5"/>
      <c r="HU384" s="5"/>
      <c r="HV384" s="5"/>
      <c r="HW384" s="5"/>
      <c r="HX384" s="5"/>
      <c r="HY384" s="5"/>
      <c r="HZ384" s="5"/>
      <c r="IA384" s="5"/>
      <c r="IB384" s="5"/>
      <c r="IC384" s="5"/>
      <c r="ID384" s="5"/>
      <c r="IE384" s="5"/>
      <c r="IF384" s="5"/>
      <c r="IG384" s="5"/>
      <c r="IH384" s="5"/>
      <c r="II384" s="5"/>
      <c r="IJ384" s="5"/>
      <c r="IK384" s="5"/>
      <c r="IL384" s="5"/>
      <c r="IM384" s="5"/>
      <c r="IN384" s="5"/>
      <c r="IO384" s="5"/>
      <c r="IP384" s="5"/>
      <c r="IQ384" s="5"/>
      <c r="IR384" s="5"/>
      <c r="IS384" s="5"/>
      <c r="IT384" s="5"/>
      <c r="IU384" s="5"/>
      <c r="IV384" s="5"/>
      <c r="IW384" s="5"/>
      <c r="IX384" s="5"/>
      <c r="IY384" s="5"/>
    </row>
    <row r="385" spans="2:259" s="13" customFormat="1">
      <c r="B385" s="5"/>
      <c r="C385" s="5"/>
      <c r="D385" s="5"/>
      <c r="G385" s="43"/>
      <c r="H385" s="5"/>
      <c r="I385" s="5"/>
      <c r="J385" s="18"/>
      <c r="L385" s="5"/>
      <c r="M385" s="112"/>
      <c r="N385" s="112"/>
      <c r="O385" s="112"/>
      <c r="P385" s="112"/>
      <c r="Q385" s="112"/>
      <c r="R385" s="5"/>
      <c r="S385" s="42"/>
      <c r="X385" s="5"/>
      <c r="Y385" s="5"/>
      <c r="Z385" s="5"/>
      <c r="AA385" s="5"/>
      <c r="AC385" s="23"/>
      <c r="AN385" s="5"/>
      <c r="AO385" s="6"/>
      <c r="AP385" s="6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/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/>
      <c r="GV385" s="5"/>
      <c r="GW385" s="5"/>
      <c r="GX385" s="5"/>
      <c r="GY385" s="5"/>
      <c r="GZ385" s="5"/>
      <c r="HA385" s="5"/>
      <c r="HB385" s="5"/>
      <c r="HC385" s="5"/>
      <c r="HD385" s="5"/>
      <c r="HE385" s="5"/>
      <c r="HF385" s="5"/>
      <c r="HG385" s="5"/>
      <c r="HH385" s="5"/>
      <c r="HI385" s="5"/>
      <c r="HJ385" s="5"/>
      <c r="HK385" s="5"/>
      <c r="HL385" s="5"/>
      <c r="HM385" s="5"/>
      <c r="HN385" s="5"/>
      <c r="HO385" s="5"/>
      <c r="HP385" s="5"/>
      <c r="HQ385" s="5"/>
      <c r="HR385" s="5"/>
      <c r="HS385" s="5"/>
      <c r="HT385" s="5"/>
      <c r="HU385" s="5"/>
      <c r="HV385" s="5"/>
      <c r="HW385" s="5"/>
      <c r="HX385" s="5"/>
      <c r="HY385" s="5"/>
      <c r="HZ385" s="5"/>
      <c r="IA385" s="5"/>
      <c r="IB385" s="5"/>
      <c r="IC385" s="5"/>
      <c r="ID385" s="5"/>
      <c r="IE385" s="5"/>
      <c r="IF385" s="5"/>
      <c r="IG385" s="5"/>
      <c r="IH385" s="5"/>
      <c r="II385" s="5"/>
      <c r="IJ385" s="5"/>
      <c r="IK385" s="5"/>
      <c r="IL385" s="5"/>
      <c r="IM385" s="5"/>
      <c r="IN385" s="5"/>
      <c r="IO385" s="5"/>
      <c r="IP385" s="5"/>
      <c r="IQ385" s="5"/>
      <c r="IR385" s="5"/>
      <c r="IS385" s="5"/>
      <c r="IT385" s="5"/>
      <c r="IU385" s="5"/>
      <c r="IV385" s="5"/>
      <c r="IW385" s="5"/>
      <c r="IX385" s="5"/>
      <c r="IY385" s="5"/>
    </row>
    <row r="386" spans="2:259" s="13" customFormat="1">
      <c r="B386" s="5"/>
      <c r="C386" s="5"/>
      <c r="D386" s="5"/>
      <c r="G386" s="43"/>
      <c r="H386" s="5"/>
      <c r="I386" s="5"/>
      <c r="J386" s="18"/>
      <c r="L386" s="5"/>
      <c r="M386" s="112"/>
      <c r="N386" s="112"/>
      <c r="O386" s="112"/>
      <c r="P386" s="112"/>
      <c r="Q386" s="112"/>
      <c r="R386" s="5"/>
      <c r="S386" s="42"/>
      <c r="X386" s="5"/>
      <c r="Y386" s="5"/>
      <c r="Z386" s="5"/>
      <c r="AA386" s="5"/>
      <c r="AC386" s="23"/>
      <c r="AN386" s="5"/>
      <c r="AO386" s="6"/>
      <c r="AP386" s="6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  <c r="FO386" s="5"/>
      <c r="FP386" s="5"/>
      <c r="FQ386" s="5"/>
      <c r="FR386" s="5"/>
      <c r="FS386" s="5"/>
      <c r="FT386" s="5"/>
      <c r="FU386" s="5"/>
      <c r="FV386" s="5"/>
      <c r="FW386" s="5"/>
      <c r="FX386" s="5"/>
      <c r="FY386" s="5"/>
      <c r="FZ386" s="5"/>
      <c r="GA386" s="5"/>
      <c r="GB386" s="5"/>
      <c r="GC386" s="5"/>
      <c r="GD386" s="5"/>
      <c r="GE386" s="5"/>
      <c r="GF386" s="5"/>
      <c r="GG386" s="5"/>
      <c r="GH386" s="5"/>
      <c r="GI386" s="5"/>
      <c r="GJ386" s="5"/>
      <c r="GK386" s="5"/>
      <c r="GL386" s="5"/>
      <c r="GM386" s="5"/>
      <c r="GN386" s="5"/>
      <c r="GO386" s="5"/>
      <c r="GP386" s="5"/>
      <c r="GQ386" s="5"/>
      <c r="GR386" s="5"/>
      <c r="GS386" s="5"/>
      <c r="GT386" s="5"/>
      <c r="GU386" s="5"/>
      <c r="GV386" s="5"/>
      <c r="GW386" s="5"/>
      <c r="GX386" s="5"/>
      <c r="GY386" s="5"/>
      <c r="GZ386" s="5"/>
      <c r="HA386" s="5"/>
      <c r="HB386" s="5"/>
      <c r="HC386" s="5"/>
      <c r="HD386" s="5"/>
      <c r="HE386" s="5"/>
      <c r="HF386" s="5"/>
      <c r="HG386" s="5"/>
      <c r="HH386" s="5"/>
      <c r="HI386" s="5"/>
      <c r="HJ386" s="5"/>
      <c r="HK386" s="5"/>
      <c r="HL386" s="5"/>
      <c r="HM386" s="5"/>
      <c r="HN386" s="5"/>
      <c r="HO386" s="5"/>
      <c r="HP386" s="5"/>
      <c r="HQ386" s="5"/>
      <c r="HR386" s="5"/>
      <c r="HS386" s="5"/>
      <c r="HT386" s="5"/>
      <c r="HU386" s="5"/>
      <c r="HV386" s="5"/>
      <c r="HW386" s="5"/>
      <c r="HX386" s="5"/>
      <c r="HY386" s="5"/>
      <c r="HZ386" s="5"/>
      <c r="IA386" s="5"/>
      <c r="IB386" s="5"/>
      <c r="IC386" s="5"/>
      <c r="ID386" s="5"/>
      <c r="IE386" s="5"/>
      <c r="IF386" s="5"/>
      <c r="IG386" s="5"/>
      <c r="IH386" s="5"/>
      <c r="II386" s="5"/>
      <c r="IJ386" s="5"/>
      <c r="IK386" s="5"/>
      <c r="IL386" s="5"/>
      <c r="IM386" s="5"/>
      <c r="IN386" s="5"/>
      <c r="IO386" s="5"/>
      <c r="IP386" s="5"/>
      <c r="IQ386" s="5"/>
      <c r="IR386" s="5"/>
      <c r="IS386" s="5"/>
      <c r="IT386" s="5"/>
      <c r="IU386" s="5"/>
      <c r="IV386" s="5"/>
      <c r="IW386" s="5"/>
      <c r="IX386" s="5"/>
      <c r="IY386" s="5"/>
    </row>
    <row r="387" spans="2:259" s="13" customFormat="1">
      <c r="B387" s="5"/>
      <c r="C387" s="5"/>
      <c r="D387" s="5"/>
      <c r="G387" s="43"/>
      <c r="H387" s="5"/>
      <c r="I387" s="5"/>
      <c r="J387" s="18"/>
      <c r="L387" s="5"/>
      <c r="M387" s="112"/>
      <c r="N387" s="112"/>
      <c r="O387" s="112"/>
      <c r="P387" s="112"/>
      <c r="Q387" s="112"/>
      <c r="R387" s="5"/>
      <c r="S387" s="42"/>
      <c r="X387" s="5"/>
      <c r="Y387" s="5"/>
      <c r="Z387" s="5"/>
      <c r="AA387" s="5"/>
      <c r="AC387" s="23"/>
      <c r="AN387" s="5"/>
      <c r="AO387" s="6"/>
      <c r="AP387" s="6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/>
      <c r="FS387" s="5"/>
      <c r="FT387" s="5"/>
      <c r="FU387" s="5"/>
      <c r="FV387" s="5"/>
      <c r="FW387" s="5"/>
      <c r="FX387" s="5"/>
      <c r="FY387" s="5"/>
      <c r="FZ387" s="5"/>
      <c r="GA387" s="5"/>
      <c r="GB387" s="5"/>
      <c r="GC387" s="5"/>
      <c r="GD387" s="5"/>
      <c r="GE387" s="5"/>
      <c r="GF387" s="5"/>
      <c r="GG387" s="5"/>
      <c r="GH387" s="5"/>
      <c r="GI387" s="5"/>
      <c r="GJ387" s="5"/>
      <c r="GK387" s="5"/>
      <c r="GL387" s="5"/>
      <c r="GM387" s="5"/>
      <c r="GN387" s="5"/>
      <c r="GO387" s="5"/>
      <c r="GP387" s="5"/>
      <c r="GQ387" s="5"/>
      <c r="GR387" s="5"/>
      <c r="GS387" s="5"/>
      <c r="GT387" s="5"/>
      <c r="GU387" s="5"/>
      <c r="GV387" s="5"/>
      <c r="GW387" s="5"/>
      <c r="GX387" s="5"/>
      <c r="GY387" s="5"/>
      <c r="GZ387" s="5"/>
      <c r="HA387" s="5"/>
      <c r="HB387" s="5"/>
      <c r="HC387" s="5"/>
      <c r="HD387" s="5"/>
      <c r="HE387" s="5"/>
      <c r="HF387" s="5"/>
      <c r="HG387" s="5"/>
      <c r="HH387" s="5"/>
      <c r="HI387" s="5"/>
      <c r="HJ387" s="5"/>
      <c r="HK387" s="5"/>
      <c r="HL387" s="5"/>
      <c r="HM387" s="5"/>
      <c r="HN387" s="5"/>
      <c r="HO387" s="5"/>
      <c r="HP387" s="5"/>
      <c r="HQ387" s="5"/>
      <c r="HR387" s="5"/>
      <c r="HS387" s="5"/>
      <c r="HT387" s="5"/>
      <c r="HU387" s="5"/>
      <c r="HV387" s="5"/>
      <c r="HW387" s="5"/>
      <c r="HX387" s="5"/>
      <c r="HY387" s="5"/>
      <c r="HZ387" s="5"/>
      <c r="IA387" s="5"/>
      <c r="IB387" s="5"/>
      <c r="IC387" s="5"/>
      <c r="ID387" s="5"/>
      <c r="IE387" s="5"/>
      <c r="IF387" s="5"/>
      <c r="IG387" s="5"/>
      <c r="IH387" s="5"/>
      <c r="II387" s="5"/>
      <c r="IJ387" s="5"/>
      <c r="IK387" s="5"/>
      <c r="IL387" s="5"/>
      <c r="IM387" s="5"/>
      <c r="IN387" s="5"/>
      <c r="IO387" s="5"/>
      <c r="IP387" s="5"/>
      <c r="IQ387" s="5"/>
      <c r="IR387" s="5"/>
      <c r="IS387" s="5"/>
      <c r="IT387" s="5"/>
      <c r="IU387" s="5"/>
      <c r="IV387" s="5"/>
      <c r="IW387" s="5"/>
      <c r="IX387" s="5"/>
      <c r="IY387" s="5"/>
    </row>
    <row r="388" spans="2:259" s="13" customFormat="1">
      <c r="B388" s="5"/>
      <c r="C388" s="5"/>
      <c r="D388" s="5"/>
      <c r="G388" s="43"/>
      <c r="H388" s="5"/>
      <c r="I388" s="5"/>
      <c r="J388" s="18"/>
      <c r="L388" s="5"/>
      <c r="M388" s="112"/>
      <c r="N388" s="112"/>
      <c r="O388" s="112"/>
      <c r="P388" s="112"/>
      <c r="Q388" s="112"/>
      <c r="R388" s="5"/>
      <c r="S388" s="42"/>
      <c r="X388" s="5"/>
      <c r="Y388" s="5"/>
      <c r="Z388" s="5"/>
      <c r="AA388" s="5"/>
      <c r="AC388" s="23"/>
      <c r="AN388" s="5"/>
      <c r="AO388" s="6"/>
      <c r="AP388" s="6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  <c r="FH388" s="5"/>
      <c r="FI388" s="5"/>
      <c r="FJ388" s="5"/>
      <c r="FK388" s="5"/>
      <c r="FL388" s="5"/>
      <c r="FM388" s="5"/>
      <c r="FN388" s="5"/>
      <c r="FO388" s="5"/>
      <c r="FP388" s="5"/>
      <c r="FQ388" s="5"/>
      <c r="FR388" s="5"/>
      <c r="FS388" s="5"/>
      <c r="FT388" s="5"/>
      <c r="FU388" s="5"/>
      <c r="FV388" s="5"/>
      <c r="FW388" s="5"/>
      <c r="FX388" s="5"/>
      <c r="FY388" s="5"/>
      <c r="FZ388" s="5"/>
      <c r="GA388" s="5"/>
      <c r="GB388" s="5"/>
      <c r="GC388" s="5"/>
      <c r="GD388" s="5"/>
      <c r="GE388" s="5"/>
      <c r="GF388" s="5"/>
      <c r="GG388" s="5"/>
      <c r="GH388" s="5"/>
      <c r="GI388" s="5"/>
      <c r="GJ388" s="5"/>
      <c r="GK388" s="5"/>
      <c r="GL388" s="5"/>
      <c r="GM388" s="5"/>
      <c r="GN388" s="5"/>
      <c r="GO388" s="5"/>
      <c r="GP388" s="5"/>
      <c r="GQ388" s="5"/>
      <c r="GR388" s="5"/>
      <c r="GS388" s="5"/>
      <c r="GT388" s="5"/>
      <c r="GU388" s="5"/>
      <c r="GV388" s="5"/>
      <c r="GW388" s="5"/>
      <c r="GX388" s="5"/>
      <c r="GY388" s="5"/>
      <c r="GZ388" s="5"/>
      <c r="HA388" s="5"/>
      <c r="HB388" s="5"/>
      <c r="HC388" s="5"/>
      <c r="HD388" s="5"/>
      <c r="HE388" s="5"/>
      <c r="HF388" s="5"/>
      <c r="HG388" s="5"/>
      <c r="HH388" s="5"/>
      <c r="HI388" s="5"/>
      <c r="HJ388" s="5"/>
      <c r="HK388" s="5"/>
      <c r="HL388" s="5"/>
      <c r="HM388" s="5"/>
      <c r="HN388" s="5"/>
      <c r="HO388" s="5"/>
      <c r="HP388" s="5"/>
      <c r="HQ388" s="5"/>
      <c r="HR388" s="5"/>
      <c r="HS388" s="5"/>
      <c r="HT388" s="5"/>
      <c r="HU388" s="5"/>
      <c r="HV388" s="5"/>
      <c r="HW388" s="5"/>
      <c r="HX388" s="5"/>
      <c r="HY388" s="5"/>
      <c r="HZ388" s="5"/>
      <c r="IA388" s="5"/>
      <c r="IB388" s="5"/>
      <c r="IC388" s="5"/>
      <c r="ID388" s="5"/>
      <c r="IE388" s="5"/>
      <c r="IF388" s="5"/>
      <c r="IG388" s="5"/>
      <c r="IH388" s="5"/>
      <c r="II388" s="5"/>
      <c r="IJ388" s="5"/>
      <c r="IK388" s="5"/>
      <c r="IL388" s="5"/>
      <c r="IM388" s="5"/>
      <c r="IN388" s="5"/>
      <c r="IO388" s="5"/>
      <c r="IP388" s="5"/>
      <c r="IQ388" s="5"/>
      <c r="IR388" s="5"/>
      <c r="IS388" s="5"/>
      <c r="IT388" s="5"/>
      <c r="IU388" s="5"/>
      <c r="IV388" s="5"/>
      <c r="IW388" s="5"/>
      <c r="IX388" s="5"/>
      <c r="IY388" s="5"/>
    </row>
    <row r="389" spans="2:259" s="13" customFormat="1">
      <c r="B389" s="5"/>
      <c r="C389" s="5"/>
      <c r="D389" s="5"/>
      <c r="G389" s="43"/>
      <c r="H389" s="5"/>
      <c r="I389" s="5"/>
      <c r="J389" s="18"/>
      <c r="L389" s="5"/>
      <c r="M389" s="112"/>
      <c r="N389" s="112"/>
      <c r="O389" s="112"/>
      <c r="P389" s="112"/>
      <c r="Q389" s="112"/>
      <c r="R389" s="5"/>
      <c r="S389" s="42"/>
      <c r="X389" s="5"/>
      <c r="Y389" s="5"/>
      <c r="Z389" s="5"/>
      <c r="AA389" s="5"/>
      <c r="AC389" s="23"/>
      <c r="AN389" s="5"/>
      <c r="AO389" s="6"/>
      <c r="AP389" s="6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  <c r="GW389" s="5"/>
      <c r="GX389" s="5"/>
      <c r="GY389" s="5"/>
      <c r="GZ389" s="5"/>
      <c r="HA389" s="5"/>
      <c r="HB389" s="5"/>
      <c r="HC389" s="5"/>
      <c r="HD389" s="5"/>
      <c r="HE389" s="5"/>
      <c r="HF389" s="5"/>
      <c r="HG389" s="5"/>
      <c r="HH389" s="5"/>
      <c r="HI389" s="5"/>
      <c r="HJ389" s="5"/>
      <c r="HK389" s="5"/>
      <c r="HL389" s="5"/>
      <c r="HM389" s="5"/>
      <c r="HN389" s="5"/>
      <c r="HO389" s="5"/>
      <c r="HP389" s="5"/>
      <c r="HQ389" s="5"/>
      <c r="HR389" s="5"/>
      <c r="HS389" s="5"/>
      <c r="HT389" s="5"/>
      <c r="HU389" s="5"/>
      <c r="HV389" s="5"/>
      <c r="HW389" s="5"/>
      <c r="HX389" s="5"/>
      <c r="HY389" s="5"/>
      <c r="HZ389" s="5"/>
      <c r="IA389" s="5"/>
      <c r="IB389" s="5"/>
      <c r="IC389" s="5"/>
      <c r="ID389" s="5"/>
      <c r="IE389" s="5"/>
      <c r="IF389" s="5"/>
      <c r="IG389" s="5"/>
      <c r="IH389" s="5"/>
      <c r="II389" s="5"/>
      <c r="IJ389" s="5"/>
      <c r="IK389" s="5"/>
      <c r="IL389" s="5"/>
      <c r="IM389" s="5"/>
      <c r="IN389" s="5"/>
      <c r="IO389" s="5"/>
      <c r="IP389" s="5"/>
      <c r="IQ389" s="5"/>
      <c r="IR389" s="5"/>
      <c r="IS389" s="5"/>
      <c r="IT389" s="5"/>
      <c r="IU389" s="5"/>
      <c r="IV389" s="5"/>
      <c r="IW389" s="5"/>
      <c r="IX389" s="5"/>
      <c r="IY389" s="5"/>
    </row>
    <row r="390" spans="2:259" s="13" customFormat="1">
      <c r="B390" s="5"/>
      <c r="C390" s="5"/>
      <c r="D390" s="5"/>
      <c r="G390" s="43"/>
      <c r="H390" s="5"/>
      <c r="I390" s="5"/>
      <c r="J390" s="18"/>
      <c r="L390" s="5"/>
      <c r="M390" s="112"/>
      <c r="N390" s="112"/>
      <c r="O390" s="112"/>
      <c r="P390" s="112"/>
      <c r="Q390" s="112"/>
      <c r="R390" s="5"/>
      <c r="S390" s="42"/>
      <c r="X390" s="5"/>
      <c r="Y390" s="5"/>
      <c r="Z390" s="5"/>
      <c r="AA390" s="5"/>
      <c r="AC390" s="23"/>
      <c r="AN390" s="5"/>
      <c r="AO390" s="6"/>
      <c r="AP390" s="6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  <c r="GM390" s="5"/>
      <c r="GN390" s="5"/>
      <c r="GO390" s="5"/>
      <c r="GP390" s="5"/>
      <c r="GQ390" s="5"/>
      <c r="GR390" s="5"/>
      <c r="GS390" s="5"/>
      <c r="GT390" s="5"/>
      <c r="GU390" s="5"/>
      <c r="GV390" s="5"/>
      <c r="GW390" s="5"/>
      <c r="GX390" s="5"/>
      <c r="GY390" s="5"/>
      <c r="GZ390" s="5"/>
      <c r="HA390" s="5"/>
      <c r="HB390" s="5"/>
      <c r="HC390" s="5"/>
      <c r="HD390" s="5"/>
      <c r="HE390" s="5"/>
      <c r="HF390" s="5"/>
      <c r="HG390" s="5"/>
      <c r="HH390" s="5"/>
      <c r="HI390" s="5"/>
      <c r="HJ390" s="5"/>
      <c r="HK390" s="5"/>
      <c r="HL390" s="5"/>
      <c r="HM390" s="5"/>
      <c r="HN390" s="5"/>
      <c r="HO390" s="5"/>
      <c r="HP390" s="5"/>
      <c r="HQ390" s="5"/>
      <c r="HR390" s="5"/>
      <c r="HS390" s="5"/>
      <c r="HT390" s="5"/>
      <c r="HU390" s="5"/>
      <c r="HV390" s="5"/>
      <c r="HW390" s="5"/>
      <c r="HX390" s="5"/>
      <c r="HY390" s="5"/>
      <c r="HZ390" s="5"/>
      <c r="IA390" s="5"/>
      <c r="IB390" s="5"/>
      <c r="IC390" s="5"/>
      <c r="ID390" s="5"/>
      <c r="IE390" s="5"/>
      <c r="IF390" s="5"/>
      <c r="IG390" s="5"/>
      <c r="IH390" s="5"/>
      <c r="II390" s="5"/>
      <c r="IJ390" s="5"/>
      <c r="IK390" s="5"/>
      <c r="IL390" s="5"/>
      <c r="IM390" s="5"/>
      <c r="IN390" s="5"/>
      <c r="IO390" s="5"/>
      <c r="IP390" s="5"/>
      <c r="IQ390" s="5"/>
      <c r="IR390" s="5"/>
      <c r="IS390" s="5"/>
      <c r="IT390" s="5"/>
      <c r="IU390" s="5"/>
      <c r="IV390" s="5"/>
      <c r="IW390" s="5"/>
      <c r="IX390" s="5"/>
      <c r="IY390" s="5"/>
    </row>
    <row r="391" spans="2:259" s="13" customFormat="1">
      <c r="B391" s="5"/>
      <c r="C391" s="5"/>
      <c r="D391" s="5"/>
      <c r="G391" s="43"/>
      <c r="H391" s="5"/>
      <c r="I391" s="5"/>
      <c r="J391" s="18"/>
      <c r="L391" s="5"/>
      <c r="M391" s="112"/>
      <c r="N391" s="112"/>
      <c r="O391" s="112"/>
      <c r="P391" s="112"/>
      <c r="Q391" s="112"/>
      <c r="R391" s="5"/>
      <c r="S391" s="42"/>
      <c r="X391" s="5"/>
      <c r="Y391" s="5"/>
      <c r="Z391" s="5"/>
      <c r="AA391" s="5"/>
      <c r="AC391" s="23"/>
      <c r="AN391" s="5"/>
      <c r="AO391" s="6"/>
      <c r="AP391" s="6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/>
      <c r="GN391" s="5"/>
      <c r="GO391" s="5"/>
      <c r="GP391" s="5"/>
      <c r="GQ391" s="5"/>
      <c r="GR391" s="5"/>
      <c r="GS391" s="5"/>
      <c r="GT391" s="5"/>
      <c r="GU391" s="5"/>
      <c r="GV391" s="5"/>
      <c r="GW391" s="5"/>
      <c r="GX391" s="5"/>
      <c r="GY391" s="5"/>
      <c r="GZ391" s="5"/>
      <c r="HA391" s="5"/>
      <c r="HB391" s="5"/>
      <c r="HC391" s="5"/>
      <c r="HD391" s="5"/>
      <c r="HE391" s="5"/>
      <c r="HF391" s="5"/>
      <c r="HG391" s="5"/>
      <c r="HH391" s="5"/>
      <c r="HI391" s="5"/>
      <c r="HJ391" s="5"/>
      <c r="HK391" s="5"/>
      <c r="HL391" s="5"/>
      <c r="HM391" s="5"/>
      <c r="HN391" s="5"/>
      <c r="HO391" s="5"/>
      <c r="HP391" s="5"/>
      <c r="HQ391" s="5"/>
      <c r="HR391" s="5"/>
      <c r="HS391" s="5"/>
      <c r="HT391" s="5"/>
      <c r="HU391" s="5"/>
      <c r="HV391" s="5"/>
      <c r="HW391" s="5"/>
      <c r="HX391" s="5"/>
      <c r="HY391" s="5"/>
      <c r="HZ391" s="5"/>
      <c r="IA391" s="5"/>
      <c r="IB391" s="5"/>
      <c r="IC391" s="5"/>
      <c r="ID391" s="5"/>
      <c r="IE391" s="5"/>
      <c r="IF391" s="5"/>
      <c r="IG391" s="5"/>
      <c r="IH391" s="5"/>
      <c r="II391" s="5"/>
      <c r="IJ391" s="5"/>
      <c r="IK391" s="5"/>
      <c r="IL391" s="5"/>
      <c r="IM391" s="5"/>
      <c r="IN391" s="5"/>
      <c r="IO391" s="5"/>
      <c r="IP391" s="5"/>
      <c r="IQ391" s="5"/>
      <c r="IR391" s="5"/>
      <c r="IS391" s="5"/>
      <c r="IT391" s="5"/>
      <c r="IU391" s="5"/>
      <c r="IV391" s="5"/>
      <c r="IW391" s="5"/>
      <c r="IX391" s="5"/>
      <c r="IY391" s="5"/>
    </row>
    <row r="392" spans="2:259" s="13" customFormat="1">
      <c r="B392" s="5"/>
      <c r="C392" s="5"/>
      <c r="D392" s="5"/>
      <c r="G392" s="43"/>
      <c r="H392" s="5"/>
      <c r="I392" s="5"/>
      <c r="J392" s="18"/>
      <c r="L392" s="5"/>
      <c r="M392" s="112"/>
      <c r="N392" s="112"/>
      <c r="O392" s="112"/>
      <c r="P392" s="112"/>
      <c r="Q392" s="112"/>
      <c r="R392" s="5"/>
      <c r="S392" s="42"/>
      <c r="X392" s="5"/>
      <c r="Y392" s="5"/>
      <c r="Z392" s="5"/>
      <c r="AA392" s="5"/>
      <c r="AC392" s="23"/>
      <c r="AN392" s="5"/>
      <c r="AO392" s="6"/>
      <c r="AP392" s="6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  <c r="GM392" s="5"/>
      <c r="GN392" s="5"/>
      <c r="GO392" s="5"/>
      <c r="GP392" s="5"/>
      <c r="GQ392" s="5"/>
      <c r="GR392" s="5"/>
      <c r="GS392" s="5"/>
      <c r="GT392" s="5"/>
      <c r="GU392" s="5"/>
      <c r="GV392" s="5"/>
      <c r="GW392" s="5"/>
      <c r="GX392" s="5"/>
      <c r="GY392" s="5"/>
      <c r="GZ392" s="5"/>
      <c r="HA392" s="5"/>
      <c r="HB392" s="5"/>
      <c r="HC392" s="5"/>
      <c r="HD392" s="5"/>
      <c r="HE392" s="5"/>
      <c r="HF392" s="5"/>
      <c r="HG392" s="5"/>
      <c r="HH392" s="5"/>
      <c r="HI392" s="5"/>
      <c r="HJ392" s="5"/>
      <c r="HK392" s="5"/>
      <c r="HL392" s="5"/>
      <c r="HM392" s="5"/>
      <c r="HN392" s="5"/>
      <c r="HO392" s="5"/>
      <c r="HP392" s="5"/>
      <c r="HQ392" s="5"/>
      <c r="HR392" s="5"/>
      <c r="HS392" s="5"/>
      <c r="HT392" s="5"/>
      <c r="HU392" s="5"/>
      <c r="HV392" s="5"/>
      <c r="HW392" s="5"/>
      <c r="HX392" s="5"/>
      <c r="HY392" s="5"/>
      <c r="HZ392" s="5"/>
      <c r="IA392" s="5"/>
      <c r="IB392" s="5"/>
      <c r="IC392" s="5"/>
      <c r="ID392" s="5"/>
      <c r="IE392" s="5"/>
      <c r="IF392" s="5"/>
      <c r="IG392" s="5"/>
      <c r="IH392" s="5"/>
      <c r="II392" s="5"/>
      <c r="IJ392" s="5"/>
      <c r="IK392" s="5"/>
      <c r="IL392" s="5"/>
      <c r="IM392" s="5"/>
      <c r="IN392" s="5"/>
      <c r="IO392" s="5"/>
      <c r="IP392" s="5"/>
      <c r="IQ392" s="5"/>
      <c r="IR392" s="5"/>
      <c r="IS392" s="5"/>
      <c r="IT392" s="5"/>
      <c r="IU392" s="5"/>
      <c r="IV392" s="5"/>
      <c r="IW392" s="5"/>
      <c r="IX392" s="5"/>
      <c r="IY392" s="5"/>
    </row>
    <row r="393" spans="2:259" s="13" customFormat="1">
      <c r="B393" s="5"/>
      <c r="C393" s="5"/>
      <c r="D393" s="5"/>
      <c r="G393" s="43"/>
      <c r="H393" s="5"/>
      <c r="I393" s="5"/>
      <c r="J393" s="18"/>
      <c r="L393" s="5"/>
      <c r="M393" s="112"/>
      <c r="N393" s="112"/>
      <c r="O393" s="112"/>
      <c r="P393" s="112"/>
      <c r="Q393" s="112"/>
      <c r="R393" s="5"/>
      <c r="S393" s="42"/>
      <c r="X393" s="5"/>
      <c r="Y393" s="5"/>
      <c r="Z393" s="5"/>
      <c r="AA393" s="5"/>
      <c r="AC393" s="23"/>
      <c r="AN393" s="5"/>
      <c r="AO393" s="6"/>
      <c r="AP393" s="6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  <c r="GM393" s="5"/>
      <c r="GN393" s="5"/>
      <c r="GO393" s="5"/>
      <c r="GP393" s="5"/>
      <c r="GQ393" s="5"/>
      <c r="GR393" s="5"/>
      <c r="GS393" s="5"/>
      <c r="GT393" s="5"/>
      <c r="GU393" s="5"/>
      <c r="GV393" s="5"/>
      <c r="GW393" s="5"/>
      <c r="GX393" s="5"/>
      <c r="GY393" s="5"/>
      <c r="GZ393" s="5"/>
      <c r="HA393" s="5"/>
      <c r="HB393" s="5"/>
      <c r="HC393" s="5"/>
      <c r="HD393" s="5"/>
      <c r="HE393" s="5"/>
      <c r="HF393" s="5"/>
      <c r="HG393" s="5"/>
      <c r="HH393" s="5"/>
      <c r="HI393" s="5"/>
      <c r="HJ393" s="5"/>
      <c r="HK393" s="5"/>
      <c r="HL393" s="5"/>
      <c r="HM393" s="5"/>
      <c r="HN393" s="5"/>
      <c r="HO393" s="5"/>
      <c r="HP393" s="5"/>
      <c r="HQ393" s="5"/>
      <c r="HR393" s="5"/>
      <c r="HS393" s="5"/>
      <c r="HT393" s="5"/>
      <c r="HU393" s="5"/>
      <c r="HV393" s="5"/>
      <c r="HW393" s="5"/>
      <c r="HX393" s="5"/>
      <c r="HY393" s="5"/>
      <c r="HZ393" s="5"/>
      <c r="IA393" s="5"/>
      <c r="IB393" s="5"/>
      <c r="IC393" s="5"/>
      <c r="ID393" s="5"/>
      <c r="IE393" s="5"/>
      <c r="IF393" s="5"/>
      <c r="IG393" s="5"/>
      <c r="IH393" s="5"/>
      <c r="II393" s="5"/>
      <c r="IJ393" s="5"/>
      <c r="IK393" s="5"/>
      <c r="IL393" s="5"/>
      <c r="IM393" s="5"/>
      <c r="IN393" s="5"/>
      <c r="IO393" s="5"/>
      <c r="IP393" s="5"/>
      <c r="IQ393" s="5"/>
      <c r="IR393" s="5"/>
      <c r="IS393" s="5"/>
      <c r="IT393" s="5"/>
      <c r="IU393" s="5"/>
      <c r="IV393" s="5"/>
      <c r="IW393" s="5"/>
      <c r="IX393" s="5"/>
      <c r="IY393" s="5"/>
    </row>
    <row r="394" spans="2:259" s="13" customFormat="1">
      <c r="B394" s="5"/>
      <c r="C394" s="5"/>
      <c r="D394" s="5"/>
      <c r="G394" s="43"/>
      <c r="H394" s="5"/>
      <c r="I394" s="5"/>
      <c r="J394" s="18"/>
      <c r="L394" s="5"/>
      <c r="M394" s="112"/>
      <c r="N394" s="112"/>
      <c r="O394" s="112"/>
      <c r="P394" s="112"/>
      <c r="Q394" s="112"/>
      <c r="R394" s="5"/>
      <c r="S394" s="42"/>
      <c r="X394" s="5"/>
      <c r="Y394" s="5"/>
      <c r="Z394" s="5"/>
      <c r="AA394" s="5"/>
      <c r="AC394" s="23"/>
      <c r="AN394" s="5"/>
      <c r="AO394" s="6"/>
      <c r="AP394" s="6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  <c r="GM394" s="5"/>
      <c r="GN394" s="5"/>
      <c r="GO394" s="5"/>
      <c r="GP394" s="5"/>
      <c r="GQ394" s="5"/>
      <c r="GR394" s="5"/>
      <c r="GS394" s="5"/>
      <c r="GT394" s="5"/>
      <c r="GU394" s="5"/>
      <c r="GV394" s="5"/>
      <c r="GW394" s="5"/>
      <c r="GX394" s="5"/>
      <c r="GY394" s="5"/>
      <c r="GZ394" s="5"/>
      <c r="HA394" s="5"/>
      <c r="HB394" s="5"/>
      <c r="HC394" s="5"/>
      <c r="HD394" s="5"/>
      <c r="HE394" s="5"/>
      <c r="HF394" s="5"/>
      <c r="HG394" s="5"/>
      <c r="HH394" s="5"/>
      <c r="HI394" s="5"/>
      <c r="HJ394" s="5"/>
      <c r="HK394" s="5"/>
      <c r="HL394" s="5"/>
      <c r="HM394" s="5"/>
      <c r="HN394" s="5"/>
      <c r="HO394" s="5"/>
      <c r="HP394" s="5"/>
      <c r="HQ394" s="5"/>
      <c r="HR394" s="5"/>
      <c r="HS394" s="5"/>
      <c r="HT394" s="5"/>
      <c r="HU394" s="5"/>
      <c r="HV394" s="5"/>
      <c r="HW394" s="5"/>
      <c r="HX394" s="5"/>
      <c r="HY394" s="5"/>
      <c r="HZ394" s="5"/>
      <c r="IA394" s="5"/>
      <c r="IB394" s="5"/>
      <c r="IC394" s="5"/>
      <c r="ID394" s="5"/>
      <c r="IE394" s="5"/>
      <c r="IF394" s="5"/>
      <c r="IG394" s="5"/>
      <c r="IH394" s="5"/>
      <c r="II394" s="5"/>
      <c r="IJ394" s="5"/>
      <c r="IK394" s="5"/>
      <c r="IL394" s="5"/>
      <c r="IM394" s="5"/>
      <c r="IN394" s="5"/>
      <c r="IO394" s="5"/>
      <c r="IP394" s="5"/>
      <c r="IQ394" s="5"/>
      <c r="IR394" s="5"/>
      <c r="IS394" s="5"/>
      <c r="IT394" s="5"/>
      <c r="IU394" s="5"/>
      <c r="IV394" s="5"/>
      <c r="IW394" s="5"/>
      <c r="IX394" s="5"/>
      <c r="IY394" s="5"/>
    </row>
    <row r="395" spans="2:259" s="13" customFormat="1">
      <c r="B395" s="5"/>
      <c r="C395" s="5"/>
      <c r="D395" s="5"/>
      <c r="G395" s="43"/>
      <c r="H395" s="5"/>
      <c r="I395" s="5"/>
      <c r="J395" s="18"/>
      <c r="L395" s="5"/>
      <c r="M395" s="112"/>
      <c r="N395" s="112"/>
      <c r="O395" s="112"/>
      <c r="P395" s="112"/>
      <c r="Q395" s="112"/>
      <c r="R395" s="5"/>
      <c r="S395" s="42"/>
      <c r="X395" s="5"/>
      <c r="Y395" s="5"/>
      <c r="Z395" s="5"/>
      <c r="AA395" s="5"/>
      <c r="AC395" s="23"/>
      <c r="AN395" s="5"/>
      <c r="AO395" s="6"/>
      <c r="AP395" s="6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  <c r="GM395" s="5"/>
      <c r="GN395" s="5"/>
      <c r="GO395" s="5"/>
      <c r="GP395" s="5"/>
      <c r="GQ395" s="5"/>
      <c r="GR395" s="5"/>
      <c r="GS395" s="5"/>
      <c r="GT395" s="5"/>
      <c r="GU395" s="5"/>
      <c r="GV395" s="5"/>
      <c r="GW395" s="5"/>
      <c r="GX395" s="5"/>
      <c r="GY395" s="5"/>
      <c r="GZ395" s="5"/>
      <c r="HA395" s="5"/>
      <c r="HB395" s="5"/>
      <c r="HC395" s="5"/>
      <c r="HD395" s="5"/>
      <c r="HE395" s="5"/>
      <c r="HF395" s="5"/>
      <c r="HG395" s="5"/>
      <c r="HH395" s="5"/>
      <c r="HI395" s="5"/>
      <c r="HJ395" s="5"/>
      <c r="HK395" s="5"/>
      <c r="HL395" s="5"/>
      <c r="HM395" s="5"/>
      <c r="HN395" s="5"/>
      <c r="HO395" s="5"/>
      <c r="HP395" s="5"/>
      <c r="HQ395" s="5"/>
      <c r="HR395" s="5"/>
      <c r="HS395" s="5"/>
      <c r="HT395" s="5"/>
      <c r="HU395" s="5"/>
      <c r="HV395" s="5"/>
      <c r="HW395" s="5"/>
      <c r="HX395" s="5"/>
      <c r="HY395" s="5"/>
      <c r="HZ395" s="5"/>
      <c r="IA395" s="5"/>
      <c r="IB395" s="5"/>
      <c r="IC395" s="5"/>
      <c r="ID395" s="5"/>
      <c r="IE395" s="5"/>
      <c r="IF395" s="5"/>
      <c r="IG395" s="5"/>
      <c r="IH395" s="5"/>
      <c r="II395" s="5"/>
      <c r="IJ395" s="5"/>
      <c r="IK395" s="5"/>
      <c r="IL395" s="5"/>
      <c r="IM395" s="5"/>
      <c r="IN395" s="5"/>
      <c r="IO395" s="5"/>
      <c r="IP395" s="5"/>
      <c r="IQ395" s="5"/>
      <c r="IR395" s="5"/>
      <c r="IS395" s="5"/>
      <c r="IT395" s="5"/>
      <c r="IU395" s="5"/>
      <c r="IV395" s="5"/>
      <c r="IW395" s="5"/>
      <c r="IX395" s="5"/>
      <c r="IY395" s="5"/>
    </row>
    <row r="396" spans="2:259" s="13" customFormat="1">
      <c r="B396" s="5"/>
      <c r="C396" s="5"/>
      <c r="D396" s="5"/>
      <c r="G396" s="43"/>
      <c r="H396" s="5"/>
      <c r="I396" s="5"/>
      <c r="J396" s="18"/>
      <c r="L396" s="5"/>
      <c r="M396" s="112"/>
      <c r="N396" s="112"/>
      <c r="O396" s="112"/>
      <c r="P396" s="112"/>
      <c r="Q396" s="112"/>
      <c r="R396" s="5"/>
      <c r="S396" s="42"/>
      <c r="X396" s="5"/>
      <c r="Y396" s="5"/>
      <c r="Z396" s="5"/>
      <c r="AA396" s="5"/>
      <c r="AC396" s="23"/>
      <c r="AN396" s="5"/>
      <c r="AO396" s="6"/>
      <c r="AP396" s="6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  <c r="GM396" s="5"/>
      <c r="GN396" s="5"/>
      <c r="GO396" s="5"/>
      <c r="GP396" s="5"/>
      <c r="GQ396" s="5"/>
      <c r="GR396" s="5"/>
      <c r="GS396" s="5"/>
      <c r="GT396" s="5"/>
      <c r="GU396" s="5"/>
      <c r="GV396" s="5"/>
      <c r="GW396" s="5"/>
      <c r="GX396" s="5"/>
      <c r="GY396" s="5"/>
      <c r="GZ396" s="5"/>
      <c r="HA396" s="5"/>
      <c r="HB396" s="5"/>
      <c r="HC396" s="5"/>
      <c r="HD396" s="5"/>
      <c r="HE396" s="5"/>
      <c r="HF396" s="5"/>
      <c r="HG396" s="5"/>
      <c r="HH396" s="5"/>
      <c r="HI396" s="5"/>
      <c r="HJ396" s="5"/>
      <c r="HK396" s="5"/>
      <c r="HL396" s="5"/>
      <c r="HM396" s="5"/>
      <c r="HN396" s="5"/>
      <c r="HO396" s="5"/>
      <c r="HP396" s="5"/>
      <c r="HQ396" s="5"/>
      <c r="HR396" s="5"/>
      <c r="HS396" s="5"/>
      <c r="HT396" s="5"/>
      <c r="HU396" s="5"/>
      <c r="HV396" s="5"/>
      <c r="HW396" s="5"/>
      <c r="HX396" s="5"/>
      <c r="HY396" s="5"/>
      <c r="HZ396" s="5"/>
      <c r="IA396" s="5"/>
      <c r="IB396" s="5"/>
      <c r="IC396" s="5"/>
      <c r="ID396" s="5"/>
      <c r="IE396" s="5"/>
      <c r="IF396" s="5"/>
      <c r="IG396" s="5"/>
      <c r="IH396" s="5"/>
      <c r="II396" s="5"/>
      <c r="IJ396" s="5"/>
      <c r="IK396" s="5"/>
      <c r="IL396" s="5"/>
      <c r="IM396" s="5"/>
      <c r="IN396" s="5"/>
      <c r="IO396" s="5"/>
      <c r="IP396" s="5"/>
      <c r="IQ396" s="5"/>
      <c r="IR396" s="5"/>
      <c r="IS396" s="5"/>
      <c r="IT396" s="5"/>
      <c r="IU396" s="5"/>
      <c r="IV396" s="5"/>
      <c r="IW396" s="5"/>
      <c r="IX396" s="5"/>
      <c r="IY396" s="5"/>
    </row>
    <row r="397" spans="2:259" s="13" customFormat="1">
      <c r="B397" s="5"/>
      <c r="C397" s="5"/>
      <c r="D397" s="5"/>
      <c r="G397" s="43"/>
      <c r="H397" s="5"/>
      <c r="I397" s="5"/>
      <c r="J397" s="18"/>
      <c r="L397" s="5"/>
      <c r="M397" s="112"/>
      <c r="N397" s="112"/>
      <c r="O397" s="112"/>
      <c r="P397" s="112"/>
      <c r="Q397" s="112"/>
      <c r="R397" s="5"/>
      <c r="S397" s="42"/>
      <c r="X397" s="5"/>
      <c r="Y397" s="5"/>
      <c r="Z397" s="5"/>
      <c r="AA397" s="5"/>
      <c r="AC397" s="23"/>
      <c r="AN397" s="5"/>
      <c r="AO397" s="6"/>
      <c r="AP397" s="6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  <c r="GM397" s="5"/>
      <c r="GN397" s="5"/>
      <c r="GO397" s="5"/>
      <c r="GP397" s="5"/>
      <c r="GQ397" s="5"/>
      <c r="GR397" s="5"/>
      <c r="GS397" s="5"/>
      <c r="GT397" s="5"/>
      <c r="GU397" s="5"/>
      <c r="GV397" s="5"/>
      <c r="GW397" s="5"/>
      <c r="GX397" s="5"/>
      <c r="GY397" s="5"/>
      <c r="GZ397" s="5"/>
      <c r="HA397" s="5"/>
      <c r="HB397" s="5"/>
      <c r="HC397" s="5"/>
      <c r="HD397" s="5"/>
      <c r="HE397" s="5"/>
      <c r="HF397" s="5"/>
      <c r="HG397" s="5"/>
      <c r="HH397" s="5"/>
      <c r="HI397" s="5"/>
      <c r="HJ397" s="5"/>
      <c r="HK397" s="5"/>
      <c r="HL397" s="5"/>
      <c r="HM397" s="5"/>
      <c r="HN397" s="5"/>
      <c r="HO397" s="5"/>
      <c r="HP397" s="5"/>
      <c r="HQ397" s="5"/>
      <c r="HR397" s="5"/>
      <c r="HS397" s="5"/>
      <c r="HT397" s="5"/>
      <c r="HU397" s="5"/>
      <c r="HV397" s="5"/>
      <c r="HW397" s="5"/>
      <c r="HX397" s="5"/>
      <c r="HY397" s="5"/>
      <c r="HZ397" s="5"/>
      <c r="IA397" s="5"/>
      <c r="IB397" s="5"/>
      <c r="IC397" s="5"/>
      <c r="ID397" s="5"/>
      <c r="IE397" s="5"/>
      <c r="IF397" s="5"/>
      <c r="IG397" s="5"/>
      <c r="IH397" s="5"/>
      <c r="II397" s="5"/>
      <c r="IJ397" s="5"/>
      <c r="IK397" s="5"/>
      <c r="IL397" s="5"/>
      <c r="IM397" s="5"/>
      <c r="IN397" s="5"/>
      <c r="IO397" s="5"/>
      <c r="IP397" s="5"/>
      <c r="IQ397" s="5"/>
      <c r="IR397" s="5"/>
      <c r="IS397" s="5"/>
      <c r="IT397" s="5"/>
      <c r="IU397" s="5"/>
      <c r="IV397" s="5"/>
      <c r="IW397" s="5"/>
      <c r="IX397" s="5"/>
      <c r="IY397" s="5"/>
    </row>
    <row r="398" spans="2:259" s="13" customFormat="1">
      <c r="B398" s="5"/>
      <c r="C398" s="5"/>
      <c r="D398" s="5"/>
      <c r="G398" s="43"/>
      <c r="H398" s="5"/>
      <c r="I398" s="5"/>
      <c r="J398" s="18"/>
      <c r="L398" s="5"/>
      <c r="M398" s="112"/>
      <c r="N398" s="112"/>
      <c r="O398" s="112"/>
      <c r="P398" s="112"/>
      <c r="Q398" s="112"/>
      <c r="R398" s="5"/>
      <c r="S398" s="42"/>
      <c r="X398" s="5"/>
      <c r="Y398" s="5"/>
      <c r="Z398" s="5"/>
      <c r="AA398" s="5"/>
      <c r="AC398" s="23"/>
      <c r="AN398" s="5"/>
      <c r="AO398" s="6"/>
      <c r="AP398" s="6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  <c r="GM398" s="5"/>
      <c r="GN398" s="5"/>
      <c r="GO398" s="5"/>
      <c r="GP398" s="5"/>
      <c r="GQ398" s="5"/>
      <c r="GR398" s="5"/>
      <c r="GS398" s="5"/>
      <c r="GT398" s="5"/>
      <c r="GU398" s="5"/>
      <c r="GV398" s="5"/>
      <c r="GW398" s="5"/>
      <c r="GX398" s="5"/>
      <c r="GY398" s="5"/>
      <c r="GZ398" s="5"/>
      <c r="HA398" s="5"/>
      <c r="HB398" s="5"/>
      <c r="HC398" s="5"/>
      <c r="HD398" s="5"/>
      <c r="HE398" s="5"/>
      <c r="HF398" s="5"/>
      <c r="HG398" s="5"/>
      <c r="HH398" s="5"/>
      <c r="HI398" s="5"/>
      <c r="HJ398" s="5"/>
      <c r="HK398" s="5"/>
      <c r="HL398" s="5"/>
      <c r="HM398" s="5"/>
      <c r="HN398" s="5"/>
      <c r="HO398" s="5"/>
      <c r="HP398" s="5"/>
      <c r="HQ398" s="5"/>
      <c r="HR398" s="5"/>
      <c r="HS398" s="5"/>
      <c r="HT398" s="5"/>
      <c r="HU398" s="5"/>
      <c r="HV398" s="5"/>
      <c r="HW398" s="5"/>
      <c r="HX398" s="5"/>
      <c r="HY398" s="5"/>
      <c r="HZ398" s="5"/>
      <c r="IA398" s="5"/>
      <c r="IB398" s="5"/>
      <c r="IC398" s="5"/>
      <c r="ID398" s="5"/>
      <c r="IE398" s="5"/>
      <c r="IF398" s="5"/>
      <c r="IG398" s="5"/>
      <c r="IH398" s="5"/>
      <c r="II398" s="5"/>
      <c r="IJ398" s="5"/>
      <c r="IK398" s="5"/>
      <c r="IL398" s="5"/>
      <c r="IM398" s="5"/>
      <c r="IN398" s="5"/>
      <c r="IO398" s="5"/>
      <c r="IP398" s="5"/>
      <c r="IQ398" s="5"/>
      <c r="IR398" s="5"/>
      <c r="IS398" s="5"/>
      <c r="IT398" s="5"/>
      <c r="IU398" s="5"/>
      <c r="IV398" s="5"/>
      <c r="IW398" s="5"/>
      <c r="IX398" s="5"/>
      <c r="IY398" s="5"/>
    </row>
    <row r="399" spans="2:259" s="13" customFormat="1">
      <c r="B399" s="5"/>
      <c r="C399" s="5"/>
      <c r="D399" s="5"/>
      <c r="G399" s="43"/>
      <c r="H399" s="5"/>
      <c r="I399" s="5"/>
      <c r="J399" s="18"/>
      <c r="L399" s="5"/>
      <c r="M399" s="112"/>
      <c r="N399" s="112"/>
      <c r="O399" s="112"/>
      <c r="P399" s="112"/>
      <c r="Q399" s="112"/>
      <c r="R399" s="5"/>
      <c r="S399" s="42"/>
      <c r="X399" s="5"/>
      <c r="Y399" s="5"/>
      <c r="Z399" s="5"/>
      <c r="AA399" s="5"/>
      <c r="AC399" s="23"/>
      <c r="AN399" s="5"/>
      <c r="AO399" s="6"/>
      <c r="AP399" s="6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  <c r="GM399" s="5"/>
      <c r="GN399" s="5"/>
      <c r="GO399" s="5"/>
      <c r="GP399" s="5"/>
      <c r="GQ399" s="5"/>
      <c r="GR399" s="5"/>
      <c r="GS399" s="5"/>
      <c r="GT399" s="5"/>
      <c r="GU399" s="5"/>
      <c r="GV399" s="5"/>
      <c r="GW399" s="5"/>
      <c r="GX399" s="5"/>
      <c r="GY399" s="5"/>
      <c r="GZ399" s="5"/>
      <c r="HA399" s="5"/>
      <c r="HB399" s="5"/>
      <c r="HC399" s="5"/>
      <c r="HD399" s="5"/>
      <c r="HE399" s="5"/>
      <c r="HF399" s="5"/>
      <c r="HG399" s="5"/>
      <c r="HH399" s="5"/>
      <c r="HI399" s="5"/>
      <c r="HJ399" s="5"/>
      <c r="HK399" s="5"/>
      <c r="HL399" s="5"/>
      <c r="HM399" s="5"/>
      <c r="HN399" s="5"/>
      <c r="HO399" s="5"/>
      <c r="HP399" s="5"/>
      <c r="HQ399" s="5"/>
      <c r="HR399" s="5"/>
      <c r="HS399" s="5"/>
      <c r="HT399" s="5"/>
      <c r="HU399" s="5"/>
      <c r="HV399" s="5"/>
      <c r="HW399" s="5"/>
      <c r="HX399" s="5"/>
      <c r="HY399" s="5"/>
      <c r="HZ399" s="5"/>
      <c r="IA399" s="5"/>
      <c r="IB399" s="5"/>
      <c r="IC399" s="5"/>
      <c r="ID399" s="5"/>
      <c r="IE399" s="5"/>
      <c r="IF399" s="5"/>
      <c r="IG399" s="5"/>
      <c r="IH399" s="5"/>
      <c r="II399" s="5"/>
      <c r="IJ399" s="5"/>
      <c r="IK399" s="5"/>
      <c r="IL399" s="5"/>
      <c r="IM399" s="5"/>
      <c r="IN399" s="5"/>
      <c r="IO399" s="5"/>
      <c r="IP399" s="5"/>
      <c r="IQ399" s="5"/>
      <c r="IR399" s="5"/>
      <c r="IS399" s="5"/>
      <c r="IT399" s="5"/>
      <c r="IU399" s="5"/>
      <c r="IV399" s="5"/>
      <c r="IW399" s="5"/>
      <c r="IX399" s="5"/>
      <c r="IY399" s="5"/>
    </row>
    <row r="400" spans="2:259" s="13" customFormat="1">
      <c r="B400" s="5"/>
      <c r="C400" s="5"/>
      <c r="D400" s="5"/>
      <c r="G400" s="43"/>
      <c r="H400" s="5"/>
      <c r="I400" s="5"/>
      <c r="J400" s="18"/>
      <c r="L400" s="5"/>
      <c r="M400" s="112"/>
      <c r="N400" s="112"/>
      <c r="O400" s="112"/>
      <c r="P400" s="112"/>
      <c r="Q400" s="112"/>
      <c r="R400" s="5"/>
      <c r="S400" s="42"/>
      <c r="X400" s="5"/>
      <c r="Y400" s="5"/>
      <c r="Z400" s="5"/>
      <c r="AA400" s="5"/>
      <c r="AC400" s="23"/>
      <c r="AN400" s="5"/>
      <c r="AO400" s="6"/>
      <c r="AP400" s="6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  <c r="GM400" s="5"/>
      <c r="GN400" s="5"/>
      <c r="GO400" s="5"/>
      <c r="GP400" s="5"/>
      <c r="GQ400" s="5"/>
      <c r="GR400" s="5"/>
      <c r="GS400" s="5"/>
      <c r="GT400" s="5"/>
      <c r="GU400" s="5"/>
      <c r="GV400" s="5"/>
      <c r="GW400" s="5"/>
      <c r="GX400" s="5"/>
      <c r="GY400" s="5"/>
      <c r="GZ400" s="5"/>
      <c r="HA400" s="5"/>
      <c r="HB400" s="5"/>
      <c r="HC400" s="5"/>
      <c r="HD400" s="5"/>
      <c r="HE400" s="5"/>
      <c r="HF400" s="5"/>
      <c r="HG400" s="5"/>
      <c r="HH400" s="5"/>
      <c r="HI400" s="5"/>
      <c r="HJ400" s="5"/>
      <c r="HK400" s="5"/>
      <c r="HL400" s="5"/>
      <c r="HM400" s="5"/>
      <c r="HN400" s="5"/>
      <c r="HO400" s="5"/>
      <c r="HP400" s="5"/>
      <c r="HQ400" s="5"/>
      <c r="HR400" s="5"/>
      <c r="HS400" s="5"/>
      <c r="HT400" s="5"/>
      <c r="HU400" s="5"/>
      <c r="HV400" s="5"/>
      <c r="HW400" s="5"/>
      <c r="HX400" s="5"/>
      <c r="HY400" s="5"/>
      <c r="HZ400" s="5"/>
      <c r="IA400" s="5"/>
      <c r="IB400" s="5"/>
      <c r="IC400" s="5"/>
      <c r="ID400" s="5"/>
      <c r="IE400" s="5"/>
      <c r="IF400" s="5"/>
      <c r="IG400" s="5"/>
      <c r="IH400" s="5"/>
      <c r="II400" s="5"/>
      <c r="IJ400" s="5"/>
      <c r="IK400" s="5"/>
      <c r="IL400" s="5"/>
      <c r="IM400" s="5"/>
      <c r="IN400" s="5"/>
      <c r="IO400" s="5"/>
      <c r="IP400" s="5"/>
      <c r="IQ400" s="5"/>
      <c r="IR400" s="5"/>
      <c r="IS400" s="5"/>
      <c r="IT400" s="5"/>
      <c r="IU400" s="5"/>
      <c r="IV400" s="5"/>
      <c r="IW400" s="5"/>
      <c r="IX400" s="5"/>
      <c r="IY400" s="5"/>
    </row>
    <row r="401" spans="2:259" s="13" customFormat="1">
      <c r="B401" s="5"/>
      <c r="C401" s="5"/>
      <c r="D401" s="5"/>
      <c r="G401" s="43"/>
      <c r="H401" s="5"/>
      <c r="I401" s="5"/>
      <c r="J401" s="18"/>
      <c r="L401" s="5"/>
      <c r="M401" s="112"/>
      <c r="N401" s="112"/>
      <c r="O401" s="112"/>
      <c r="P401" s="112"/>
      <c r="Q401" s="112"/>
      <c r="R401" s="5"/>
      <c r="S401" s="42"/>
      <c r="X401" s="5"/>
      <c r="Y401" s="5"/>
      <c r="Z401" s="5"/>
      <c r="AA401" s="5"/>
      <c r="AC401" s="23"/>
      <c r="AN401" s="5"/>
      <c r="AO401" s="6"/>
      <c r="AP401" s="6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/>
      <c r="GG401" s="5"/>
      <c r="GH401" s="5"/>
      <c r="GI401" s="5"/>
      <c r="GJ401" s="5"/>
      <c r="GK401" s="5"/>
      <c r="GL401" s="5"/>
      <c r="GM401" s="5"/>
      <c r="GN401" s="5"/>
      <c r="GO401" s="5"/>
      <c r="GP401" s="5"/>
      <c r="GQ401" s="5"/>
      <c r="GR401" s="5"/>
      <c r="GS401" s="5"/>
      <c r="GT401" s="5"/>
      <c r="GU401" s="5"/>
      <c r="GV401" s="5"/>
      <c r="GW401" s="5"/>
      <c r="GX401" s="5"/>
      <c r="GY401" s="5"/>
      <c r="GZ401" s="5"/>
      <c r="HA401" s="5"/>
      <c r="HB401" s="5"/>
      <c r="HC401" s="5"/>
      <c r="HD401" s="5"/>
      <c r="HE401" s="5"/>
      <c r="HF401" s="5"/>
      <c r="HG401" s="5"/>
      <c r="HH401" s="5"/>
      <c r="HI401" s="5"/>
      <c r="HJ401" s="5"/>
      <c r="HK401" s="5"/>
      <c r="HL401" s="5"/>
      <c r="HM401" s="5"/>
      <c r="HN401" s="5"/>
      <c r="HO401" s="5"/>
      <c r="HP401" s="5"/>
      <c r="HQ401" s="5"/>
      <c r="HR401" s="5"/>
      <c r="HS401" s="5"/>
      <c r="HT401" s="5"/>
      <c r="HU401" s="5"/>
      <c r="HV401" s="5"/>
      <c r="HW401" s="5"/>
      <c r="HX401" s="5"/>
      <c r="HY401" s="5"/>
      <c r="HZ401" s="5"/>
      <c r="IA401" s="5"/>
      <c r="IB401" s="5"/>
      <c r="IC401" s="5"/>
      <c r="ID401" s="5"/>
      <c r="IE401" s="5"/>
      <c r="IF401" s="5"/>
      <c r="IG401" s="5"/>
      <c r="IH401" s="5"/>
      <c r="II401" s="5"/>
      <c r="IJ401" s="5"/>
      <c r="IK401" s="5"/>
      <c r="IL401" s="5"/>
      <c r="IM401" s="5"/>
      <c r="IN401" s="5"/>
      <c r="IO401" s="5"/>
      <c r="IP401" s="5"/>
      <c r="IQ401" s="5"/>
      <c r="IR401" s="5"/>
      <c r="IS401" s="5"/>
      <c r="IT401" s="5"/>
      <c r="IU401" s="5"/>
      <c r="IV401" s="5"/>
      <c r="IW401" s="5"/>
      <c r="IX401" s="5"/>
      <c r="IY401" s="5"/>
    </row>
    <row r="402" spans="2:259" s="13" customFormat="1">
      <c r="B402" s="5"/>
      <c r="C402" s="5"/>
      <c r="D402" s="5"/>
      <c r="G402" s="43"/>
      <c r="H402" s="5"/>
      <c r="I402" s="5"/>
      <c r="J402" s="18"/>
      <c r="L402" s="5"/>
      <c r="M402" s="112"/>
      <c r="N402" s="112"/>
      <c r="O402" s="112"/>
      <c r="P402" s="112"/>
      <c r="Q402" s="112"/>
      <c r="R402" s="5"/>
      <c r="S402" s="42"/>
      <c r="X402" s="5"/>
      <c r="Y402" s="5"/>
      <c r="Z402" s="5"/>
      <c r="AA402" s="5"/>
      <c r="AC402" s="23"/>
      <c r="AN402" s="5"/>
      <c r="AO402" s="6"/>
      <c r="AP402" s="6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  <c r="GM402" s="5"/>
      <c r="GN402" s="5"/>
      <c r="GO402" s="5"/>
      <c r="GP402" s="5"/>
      <c r="GQ402" s="5"/>
      <c r="GR402" s="5"/>
      <c r="GS402" s="5"/>
      <c r="GT402" s="5"/>
      <c r="GU402" s="5"/>
      <c r="GV402" s="5"/>
      <c r="GW402" s="5"/>
      <c r="GX402" s="5"/>
      <c r="GY402" s="5"/>
      <c r="GZ402" s="5"/>
      <c r="HA402" s="5"/>
      <c r="HB402" s="5"/>
      <c r="HC402" s="5"/>
      <c r="HD402" s="5"/>
      <c r="HE402" s="5"/>
      <c r="HF402" s="5"/>
      <c r="HG402" s="5"/>
      <c r="HH402" s="5"/>
      <c r="HI402" s="5"/>
      <c r="HJ402" s="5"/>
      <c r="HK402" s="5"/>
      <c r="HL402" s="5"/>
      <c r="HM402" s="5"/>
      <c r="HN402" s="5"/>
      <c r="HO402" s="5"/>
      <c r="HP402" s="5"/>
      <c r="HQ402" s="5"/>
      <c r="HR402" s="5"/>
      <c r="HS402" s="5"/>
      <c r="HT402" s="5"/>
      <c r="HU402" s="5"/>
      <c r="HV402" s="5"/>
      <c r="HW402" s="5"/>
      <c r="HX402" s="5"/>
      <c r="HY402" s="5"/>
      <c r="HZ402" s="5"/>
      <c r="IA402" s="5"/>
      <c r="IB402" s="5"/>
      <c r="IC402" s="5"/>
      <c r="ID402" s="5"/>
      <c r="IE402" s="5"/>
      <c r="IF402" s="5"/>
      <c r="IG402" s="5"/>
      <c r="IH402" s="5"/>
      <c r="II402" s="5"/>
      <c r="IJ402" s="5"/>
      <c r="IK402" s="5"/>
      <c r="IL402" s="5"/>
      <c r="IM402" s="5"/>
      <c r="IN402" s="5"/>
      <c r="IO402" s="5"/>
      <c r="IP402" s="5"/>
      <c r="IQ402" s="5"/>
      <c r="IR402" s="5"/>
      <c r="IS402" s="5"/>
      <c r="IT402" s="5"/>
      <c r="IU402" s="5"/>
      <c r="IV402" s="5"/>
      <c r="IW402" s="5"/>
      <c r="IX402" s="5"/>
      <c r="IY402" s="5"/>
    </row>
    <row r="403" spans="2:259" s="13" customFormat="1">
      <c r="B403" s="5"/>
      <c r="C403" s="5"/>
      <c r="D403" s="5"/>
      <c r="G403" s="43"/>
      <c r="H403" s="5"/>
      <c r="I403" s="5"/>
      <c r="J403" s="18"/>
      <c r="L403" s="5"/>
      <c r="M403" s="112"/>
      <c r="N403" s="112"/>
      <c r="O403" s="112"/>
      <c r="P403" s="112"/>
      <c r="Q403" s="112"/>
      <c r="R403" s="5"/>
      <c r="S403" s="42"/>
      <c r="X403" s="5"/>
      <c r="Y403" s="5"/>
      <c r="Z403" s="5"/>
      <c r="AA403" s="5"/>
      <c r="AC403" s="23"/>
      <c r="AN403" s="5"/>
      <c r="AO403" s="6"/>
      <c r="AP403" s="6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  <c r="GM403" s="5"/>
      <c r="GN403" s="5"/>
      <c r="GO403" s="5"/>
      <c r="GP403" s="5"/>
      <c r="GQ403" s="5"/>
      <c r="GR403" s="5"/>
      <c r="GS403" s="5"/>
      <c r="GT403" s="5"/>
      <c r="GU403" s="5"/>
      <c r="GV403" s="5"/>
      <c r="GW403" s="5"/>
      <c r="GX403" s="5"/>
      <c r="GY403" s="5"/>
      <c r="GZ403" s="5"/>
      <c r="HA403" s="5"/>
      <c r="HB403" s="5"/>
      <c r="HC403" s="5"/>
      <c r="HD403" s="5"/>
      <c r="HE403" s="5"/>
      <c r="HF403" s="5"/>
      <c r="HG403" s="5"/>
      <c r="HH403" s="5"/>
      <c r="HI403" s="5"/>
      <c r="HJ403" s="5"/>
      <c r="HK403" s="5"/>
      <c r="HL403" s="5"/>
      <c r="HM403" s="5"/>
      <c r="HN403" s="5"/>
      <c r="HO403" s="5"/>
      <c r="HP403" s="5"/>
      <c r="HQ403" s="5"/>
      <c r="HR403" s="5"/>
      <c r="HS403" s="5"/>
      <c r="HT403" s="5"/>
      <c r="HU403" s="5"/>
      <c r="HV403" s="5"/>
      <c r="HW403" s="5"/>
      <c r="HX403" s="5"/>
      <c r="HY403" s="5"/>
      <c r="HZ403" s="5"/>
      <c r="IA403" s="5"/>
      <c r="IB403" s="5"/>
      <c r="IC403" s="5"/>
      <c r="ID403" s="5"/>
      <c r="IE403" s="5"/>
      <c r="IF403" s="5"/>
      <c r="IG403" s="5"/>
      <c r="IH403" s="5"/>
      <c r="II403" s="5"/>
      <c r="IJ403" s="5"/>
      <c r="IK403" s="5"/>
      <c r="IL403" s="5"/>
      <c r="IM403" s="5"/>
      <c r="IN403" s="5"/>
      <c r="IO403" s="5"/>
      <c r="IP403" s="5"/>
      <c r="IQ403" s="5"/>
      <c r="IR403" s="5"/>
      <c r="IS403" s="5"/>
      <c r="IT403" s="5"/>
      <c r="IU403" s="5"/>
      <c r="IV403" s="5"/>
      <c r="IW403" s="5"/>
      <c r="IX403" s="5"/>
      <c r="IY403" s="5"/>
    </row>
    <row r="404" spans="2:259" s="13" customFormat="1">
      <c r="B404" s="5"/>
      <c r="C404" s="5"/>
      <c r="D404" s="5"/>
      <c r="G404" s="43"/>
      <c r="H404" s="5"/>
      <c r="I404" s="5"/>
      <c r="J404" s="18"/>
      <c r="L404" s="5"/>
      <c r="M404" s="112"/>
      <c r="N404" s="112"/>
      <c r="O404" s="112"/>
      <c r="P404" s="112"/>
      <c r="Q404" s="112"/>
      <c r="R404" s="5"/>
      <c r="S404" s="42"/>
      <c r="X404" s="5"/>
      <c r="Y404" s="5"/>
      <c r="Z404" s="5"/>
      <c r="AA404" s="5"/>
      <c r="AC404" s="23"/>
      <c r="AN404" s="5"/>
      <c r="AO404" s="6"/>
      <c r="AP404" s="6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  <c r="GM404" s="5"/>
      <c r="GN404" s="5"/>
      <c r="GO404" s="5"/>
      <c r="GP404" s="5"/>
      <c r="GQ404" s="5"/>
      <c r="GR404" s="5"/>
      <c r="GS404" s="5"/>
      <c r="GT404" s="5"/>
      <c r="GU404" s="5"/>
      <c r="GV404" s="5"/>
      <c r="GW404" s="5"/>
      <c r="GX404" s="5"/>
      <c r="GY404" s="5"/>
      <c r="GZ404" s="5"/>
      <c r="HA404" s="5"/>
      <c r="HB404" s="5"/>
      <c r="HC404" s="5"/>
      <c r="HD404" s="5"/>
      <c r="HE404" s="5"/>
      <c r="HF404" s="5"/>
      <c r="HG404" s="5"/>
      <c r="HH404" s="5"/>
      <c r="HI404" s="5"/>
      <c r="HJ404" s="5"/>
      <c r="HK404" s="5"/>
      <c r="HL404" s="5"/>
      <c r="HM404" s="5"/>
      <c r="HN404" s="5"/>
      <c r="HO404" s="5"/>
      <c r="HP404" s="5"/>
      <c r="HQ404" s="5"/>
      <c r="HR404" s="5"/>
      <c r="HS404" s="5"/>
      <c r="HT404" s="5"/>
      <c r="HU404" s="5"/>
      <c r="HV404" s="5"/>
      <c r="HW404" s="5"/>
      <c r="HX404" s="5"/>
      <c r="HY404" s="5"/>
      <c r="HZ404" s="5"/>
      <c r="IA404" s="5"/>
      <c r="IB404" s="5"/>
      <c r="IC404" s="5"/>
      <c r="ID404" s="5"/>
      <c r="IE404" s="5"/>
      <c r="IF404" s="5"/>
      <c r="IG404" s="5"/>
      <c r="IH404" s="5"/>
      <c r="II404" s="5"/>
      <c r="IJ404" s="5"/>
      <c r="IK404" s="5"/>
      <c r="IL404" s="5"/>
      <c r="IM404" s="5"/>
      <c r="IN404" s="5"/>
      <c r="IO404" s="5"/>
      <c r="IP404" s="5"/>
      <c r="IQ404" s="5"/>
      <c r="IR404" s="5"/>
      <c r="IS404" s="5"/>
      <c r="IT404" s="5"/>
      <c r="IU404" s="5"/>
      <c r="IV404" s="5"/>
      <c r="IW404" s="5"/>
      <c r="IX404" s="5"/>
      <c r="IY404" s="5"/>
    </row>
    <row r="405" spans="2:259" s="13" customFormat="1">
      <c r="B405" s="5"/>
      <c r="C405" s="5"/>
      <c r="D405" s="5"/>
      <c r="G405" s="43"/>
      <c r="H405" s="5"/>
      <c r="I405" s="5"/>
      <c r="J405" s="18"/>
      <c r="L405" s="5"/>
      <c r="M405" s="112"/>
      <c r="N405" s="112"/>
      <c r="O405" s="112"/>
      <c r="P405" s="112"/>
      <c r="Q405" s="112"/>
      <c r="R405" s="5"/>
      <c r="S405" s="42"/>
      <c r="X405" s="5"/>
      <c r="Y405" s="5"/>
      <c r="Z405" s="5"/>
      <c r="AA405" s="5"/>
      <c r="AC405" s="23"/>
      <c r="AN405" s="5"/>
      <c r="AO405" s="6"/>
      <c r="AP405" s="6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  <c r="GM405" s="5"/>
      <c r="GN405" s="5"/>
      <c r="GO405" s="5"/>
      <c r="GP405" s="5"/>
      <c r="GQ405" s="5"/>
      <c r="GR405" s="5"/>
      <c r="GS405" s="5"/>
      <c r="GT405" s="5"/>
      <c r="GU405" s="5"/>
      <c r="GV405" s="5"/>
      <c r="GW405" s="5"/>
      <c r="GX405" s="5"/>
      <c r="GY405" s="5"/>
      <c r="GZ405" s="5"/>
      <c r="HA405" s="5"/>
      <c r="HB405" s="5"/>
      <c r="HC405" s="5"/>
      <c r="HD405" s="5"/>
      <c r="HE405" s="5"/>
      <c r="HF405" s="5"/>
      <c r="HG405" s="5"/>
      <c r="HH405" s="5"/>
      <c r="HI405" s="5"/>
      <c r="HJ405" s="5"/>
      <c r="HK405" s="5"/>
      <c r="HL405" s="5"/>
      <c r="HM405" s="5"/>
      <c r="HN405" s="5"/>
      <c r="HO405" s="5"/>
      <c r="HP405" s="5"/>
      <c r="HQ405" s="5"/>
      <c r="HR405" s="5"/>
      <c r="HS405" s="5"/>
      <c r="HT405" s="5"/>
      <c r="HU405" s="5"/>
      <c r="HV405" s="5"/>
      <c r="HW405" s="5"/>
      <c r="HX405" s="5"/>
      <c r="HY405" s="5"/>
      <c r="HZ405" s="5"/>
      <c r="IA405" s="5"/>
      <c r="IB405" s="5"/>
      <c r="IC405" s="5"/>
      <c r="ID405" s="5"/>
      <c r="IE405" s="5"/>
      <c r="IF405" s="5"/>
      <c r="IG405" s="5"/>
      <c r="IH405" s="5"/>
      <c r="II405" s="5"/>
      <c r="IJ405" s="5"/>
      <c r="IK405" s="5"/>
      <c r="IL405" s="5"/>
      <c r="IM405" s="5"/>
      <c r="IN405" s="5"/>
      <c r="IO405" s="5"/>
      <c r="IP405" s="5"/>
      <c r="IQ405" s="5"/>
      <c r="IR405" s="5"/>
      <c r="IS405" s="5"/>
      <c r="IT405" s="5"/>
      <c r="IU405" s="5"/>
      <c r="IV405" s="5"/>
      <c r="IW405" s="5"/>
      <c r="IX405" s="5"/>
      <c r="IY405" s="5"/>
    </row>
    <row r="406" spans="2:259" s="13" customFormat="1">
      <c r="B406" s="5"/>
      <c r="C406" s="5"/>
      <c r="D406" s="5"/>
      <c r="G406" s="43"/>
      <c r="H406" s="5"/>
      <c r="I406" s="5"/>
      <c r="J406" s="18"/>
      <c r="L406" s="5"/>
      <c r="M406" s="112"/>
      <c r="N406" s="112"/>
      <c r="O406" s="112"/>
      <c r="P406" s="112"/>
      <c r="Q406" s="112"/>
      <c r="R406" s="5"/>
      <c r="S406" s="42"/>
      <c r="X406" s="5"/>
      <c r="Y406" s="5"/>
      <c r="Z406" s="5"/>
      <c r="AA406" s="5"/>
      <c r="AC406" s="23"/>
      <c r="AN406" s="5"/>
      <c r="AO406" s="6"/>
      <c r="AP406" s="6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  <c r="GM406" s="5"/>
      <c r="GN406" s="5"/>
      <c r="GO406" s="5"/>
      <c r="GP406" s="5"/>
      <c r="GQ406" s="5"/>
      <c r="GR406" s="5"/>
      <c r="GS406" s="5"/>
      <c r="GT406" s="5"/>
      <c r="GU406" s="5"/>
      <c r="GV406" s="5"/>
      <c r="GW406" s="5"/>
      <c r="GX406" s="5"/>
      <c r="GY406" s="5"/>
      <c r="GZ406" s="5"/>
      <c r="HA406" s="5"/>
      <c r="HB406" s="5"/>
      <c r="HC406" s="5"/>
      <c r="HD406" s="5"/>
      <c r="HE406" s="5"/>
      <c r="HF406" s="5"/>
      <c r="HG406" s="5"/>
      <c r="HH406" s="5"/>
      <c r="HI406" s="5"/>
      <c r="HJ406" s="5"/>
      <c r="HK406" s="5"/>
      <c r="HL406" s="5"/>
      <c r="HM406" s="5"/>
      <c r="HN406" s="5"/>
      <c r="HO406" s="5"/>
      <c r="HP406" s="5"/>
      <c r="HQ406" s="5"/>
      <c r="HR406" s="5"/>
      <c r="HS406" s="5"/>
      <c r="HT406" s="5"/>
      <c r="HU406" s="5"/>
      <c r="HV406" s="5"/>
      <c r="HW406" s="5"/>
      <c r="HX406" s="5"/>
      <c r="HY406" s="5"/>
      <c r="HZ406" s="5"/>
      <c r="IA406" s="5"/>
      <c r="IB406" s="5"/>
      <c r="IC406" s="5"/>
      <c r="ID406" s="5"/>
      <c r="IE406" s="5"/>
      <c r="IF406" s="5"/>
      <c r="IG406" s="5"/>
      <c r="IH406" s="5"/>
      <c r="II406" s="5"/>
      <c r="IJ406" s="5"/>
      <c r="IK406" s="5"/>
      <c r="IL406" s="5"/>
      <c r="IM406" s="5"/>
      <c r="IN406" s="5"/>
      <c r="IO406" s="5"/>
      <c r="IP406" s="5"/>
      <c r="IQ406" s="5"/>
      <c r="IR406" s="5"/>
      <c r="IS406" s="5"/>
      <c r="IT406" s="5"/>
      <c r="IU406" s="5"/>
      <c r="IV406" s="5"/>
      <c r="IW406" s="5"/>
      <c r="IX406" s="5"/>
      <c r="IY406" s="5"/>
    </row>
    <row r="407" spans="2:259" s="13" customFormat="1">
      <c r="B407" s="5"/>
      <c r="C407" s="5"/>
      <c r="D407" s="5"/>
      <c r="G407" s="43"/>
      <c r="H407" s="5"/>
      <c r="I407" s="5"/>
      <c r="J407" s="18"/>
      <c r="L407" s="5"/>
      <c r="M407" s="112"/>
      <c r="N407" s="112"/>
      <c r="O407" s="112"/>
      <c r="P407" s="112"/>
      <c r="Q407" s="112"/>
      <c r="R407" s="5"/>
      <c r="S407" s="42"/>
      <c r="X407" s="5"/>
      <c r="Y407" s="5"/>
      <c r="Z407" s="5"/>
      <c r="AA407" s="5"/>
      <c r="AC407" s="23"/>
      <c r="AN407" s="5"/>
      <c r="AO407" s="6"/>
      <c r="AP407" s="6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/>
      <c r="GE407" s="5"/>
      <c r="GF407" s="5"/>
      <c r="GG407" s="5"/>
      <c r="GH407" s="5"/>
      <c r="GI407" s="5"/>
      <c r="GJ407" s="5"/>
      <c r="GK407" s="5"/>
      <c r="GL407" s="5"/>
      <c r="GM407" s="5"/>
      <c r="GN407" s="5"/>
      <c r="GO407" s="5"/>
      <c r="GP407" s="5"/>
      <c r="GQ407" s="5"/>
      <c r="GR407" s="5"/>
      <c r="GS407" s="5"/>
      <c r="GT407" s="5"/>
      <c r="GU407" s="5"/>
      <c r="GV407" s="5"/>
      <c r="GW407" s="5"/>
      <c r="GX407" s="5"/>
      <c r="GY407" s="5"/>
      <c r="GZ407" s="5"/>
      <c r="HA407" s="5"/>
      <c r="HB407" s="5"/>
      <c r="HC407" s="5"/>
      <c r="HD407" s="5"/>
      <c r="HE407" s="5"/>
      <c r="HF407" s="5"/>
      <c r="HG407" s="5"/>
      <c r="HH407" s="5"/>
      <c r="HI407" s="5"/>
      <c r="HJ407" s="5"/>
      <c r="HK407" s="5"/>
      <c r="HL407" s="5"/>
      <c r="HM407" s="5"/>
      <c r="HN407" s="5"/>
      <c r="HO407" s="5"/>
      <c r="HP407" s="5"/>
      <c r="HQ407" s="5"/>
      <c r="HR407" s="5"/>
      <c r="HS407" s="5"/>
      <c r="HT407" s="5"/>
      <c r="HU407" s="5"/>
      <c r="HV407" s="5"/>
      <c r="HW407" s="5"/>
      <c r="HX407" s="5"/>
      <c r="HY407" s="5"/>
      <c r="HZ407" s="5"/>
      <c r="IA407" s="5"/>
      <c r="IB407" s="5"/>
      <c r="IC407" s="5"/>
      <c r="ID407" s="5"/>
      <c r="IE407" s="5"/>
      <c r="IF407" s="5"/>
      <c r="IG407" s="5"/>
      <c r="IH407" s="5"/>
      <c r="II407" s="5"/>
      <c r="IJ407" s="5"/>
      <c r="IK407" s="5"/>
      <c r="IL407" s="5"/>
      <c r="IM407" s="5"/>
      <c r="IN407" s="5"/>
      <c r="IO407" s="5"/>
      <c r="IP407" s="5"/>
      <c r="IQ407" s="5"/>
      <c r="IR407" s="5"/>
      <c r="IS407" s="5"/>
      <c r="IT407" s="5"/>
      <c r="IU407" s="5"/>
      <c r="IV407" s="5"/>
      <c r="IW407" s="5"/>
      <c r="IX407" s="5"/>
      <c r="IY407" s="5"/>
    </row>
    <row r="408" spans="2:259" s="13" customFormat="1">
      <c r="B408" s="5"/>
      <c r="C408" s="5"/>
      <c r="D408" s="5"/>
      <c r="G408" s="43"/>
      <c r="H408" s="5"/>
      <c r="I408" s="5"/>
      <c r="J408" s="18"/>
      <c r="L408" s="5"/>
      <c r="M408" s="112"/>
      <c r="N408" s="112"/>
      <c r="O408" s="112"/>
      <c r="P408" s="112"/>
      <c r="Q408" s="112"/>
      <c r="R408" s="5"/>
      <c r="S408" s="42"/>
      <c r="X408" s="5"/>
      <c r="Y408" s="5"/>
      <c r="Z408" s="5"/>
      <c r="AA408" s="5"/>
      <c r="AC408" s="23"/>
      <c r="AN408" s="5"/>
      <c r="AO408" s="6"/>
      <c r="AP408" s="6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  <c r="FS408" s="5"/>
      <c r="FT408" s="5"/>
      <c r="FU408" s="5"/>
      <c r="FV408" s="5"/>
      <c r="FW408" s="5"/>
      <c r="FX408" s="5"/>
      <c r="FY408" s="5"/>
      <c r="FZ408" s="5"/>
      <c r="GA408" s="5"/>
      <c r="GB408" s="5"/>
      <c r="GC408" s="5"/>
      <c r="GD408" s="5"/>
      <c r="GE408" s="5"/>
      <c r="GF408" s="5"/>
      <c r="GG408" s="5"/>
      <c r="GH408" s="5"/>
      <c r="GI408" s="5"/>
      <c r="GJ408" s="5"/>
      <c r="GK408" s="5"/>
      <c r="GL408" s="5"/>
      <c r="GM408" s="5"/>
      <c r="GN408" s="5"/>
      <c r="GO408" s="5"/>
      <c r="GP408" s="5"/>
      <c r="GQ408" s="5"/>
      <c r="GR408" s="5"/>
      <c r="GS408" s="5"/>
      <c r="GT408" s="5"/>
      <c r="GU408" s="5"/>
      <c r="GV408" s="5"/>
      <c r="GW408" s="5"/>
      <c r="GX408" s="5"/>
      <c r="GY408" s="5"/>
      <c r="GZ408" s="5"/>
      <c r="HA408" s="5"/>
      <c r="HB408" s="5"/>
      <c r="HC408" s="5"/>
      <c r="HD408" s="5"/>
      <c r="HE408" s="5"/>
      <c r="HF408" s="5"/>
      <c r="HG408" s="5"/>
      <c r="HH408" s="5"/>
      <c r="HI408" s="5"/>
      <c r="HJ408" s="5"/>
      <c r="HK408" s="5"/>
      <c r="HL408" s="5"/>
      <c r="HM408" s="5"/>
      <c r="HN408" s="5"/>
      <c r="HO408" s="5"/>
      <c r="HP408" s="5"/>
      <c r="HQ408" s="5"/>
      <c r="HR408" s="5"/>
      <c r="HS408" s="5"/>
      <c r="HT408" s="5"/>
      <c r="HU408" s="5"/>
      <c r="HV408" s="5"/>
      <c r="HW408" s="5"/>
      <c r="HX408" s="5"/>
      <c r="HY408" s="5"/>
      <c r="HZ408" s="5"/>
      <c r="IA408" s="5"/>
      <c r="IB408" s="5"/>
      <c r="IC408" s="5"/>
      <c r="ID408" s="5"/>
      <c r="IE408" s="5"/>
      <c r="IF408" s="5"/>
      <c r="IG408" s="5"/>
      <c r="IH408" s="5"/>
      <c r="II408" s="5"/>
      <c r="IJ408" s="5"/>
      <c r="IK408" s="5"/>
      <c r="IL408" s="5"/>
      <c r="IM408" s="5"/>
      <c r="IN408" s="5"/>
      <c r="IO408" s="5"/>
      <c r="IP408" s="5"/>
      <c r="IQ408" s="5"/>
      <c r="IR408" s="5"/>
      <c r="IS408" s="5"/>
      <c r="IT408" s="5"/>
      <c r="IU408" s="5"/>
      <c r="IV408" s="5"/>
      <c r="IW408" s="5"/>
      <c r="IX408" s="5"/>
      <c r="IY408" s="5"/>
    </row>
    <row r="409" spans="2:259" s="13" customFormat="1">
      <c r="B409" s="5"/>
      <c r="C409" s="5"/>
      <c r="D409" s="5"/>
      <c r="G409" s="43"/>
      <c r="H409" s="5"/>
      <c r="I409" s="5"/>
      <c r="J409" s="18"/>
      <c r="L409" s="5"/>
      <c r="M409" s="112"/>
      <c r="N409" s="112"/>
      <c r="O409" s="112"/>
      <c r="P409" s="112"/>
      <c r="Q409" s="112"/>
      <c r="R409" s="5"/>
      <c r="S409" s="42"/>
      <c r="X409" s="5"/>
      <c r="Y409" s="5"/>
      <c r="Z409" s="5"/>
      <c r="AA409" s="5"/>
      <c r="AC409" s="23"/>
      <c r="AN409" s="5"/>
      <c r="AO409" s="6"/>
      <c r="AP409" s="6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  <c r="GM409" s="5"/>
      <c r="GN409" s="5"/>
      <c r="GO409" s="5"/>
      <c r="GP409" s="5"/>
      <c r="GQ409" s="5"/>
      <c r="GR409" s="5"/>
      <c r="GS409" s="5"/>
      <c r="GT409" s="5"/>
      <c r="GU409" s="5"/>
      <c r="GV409" s="5"/>
      <c r="GW409" s="5"/>
      <c r="GX409" s="5"/>
      <c r="GY409" s="5"/>
      <c r="GZ409" s="5"/>
      <c r="HA409" s="5"/>
      <c r="HB409" s="5"/>
      <c r="HC409" s="5"/>
      <c r="HD409" s="5"/>
      <c r="HE409" s="5"/>
      <c r="HF409" s="5"/>
      <c r="HG409" s="5"/>
      <c r="HH409" s="5"/>
      <c r="HI409" s="5"/>
      <c r="HJ409" s="5"/>
      <c r="HK409" s="5"/>
      <c r="HL409" s="5"/>
      <c r="HM409" s="5"/>
      <c r="HN409" s="5"/>
      <c r="HO409" s="5"/>
      <c r="HP409" s="5"/>
      <c r="HQ409" s="5"/>
      <c r="HR409" s="5"/>
      <c r="HS409" s="5"/>
      <c r="HT409" s="5"/>
      <c r="HU409" s="5"/>
      <c r="HV409" s="5"/>
      <c r="HW409" s="5"/>
      <c r="HX409" s="5"/>
      <c r="HY409" s="5"/>
      <c r="HZ409" s="5"/>
      <c r="IA409" s="5"/>
      <c r="IB409" s="5"/>
      <c r="IC409" s="5"/>
      <c r="ID409" s="5"/>
      <c r="IE409" s="5"/>
      <c r="IF409" s="5"/>
      <c r="IG409" s="5"/>
      <c r="IH409" s="5"/>
      <c r="II409" s="5"/>
      <c r="IJ409" s="5"/>
      <c r="IK409" s="5"/>
      <c r="IL409" s="5"/>
      <c r="IM409" s="5"/>
      <c r="IN409" s="5"/>
      <c r="IO409" s="5"/>
      <c r="IP409" s="5"/>
      <c r="IQ409" s="5"/>
      <c r="IR409" s="5"/>
      <c r="IS409" s="5"/>
      <c r="IT409" s="5"/>
      <c r="IU409" s="5"/>
      <c r="IV409" s="5"/>
      <c r="IW409" s="5"/>
      <c r="IX409" s="5"/>
      <c r="IY409" s="5"/>
    </row>
    <row r="410" spans="2:259" s="13" customFormat="1">
      <c r="B410" s="5"/>
      <c r="C410" s="5"/>
      <c r="D410" s="5"/>
      <c r="G410" s="43"/>
      <c r="H410" s="5"/>
      <c r="I410" s="5"/>
      <c r="J410" s="18"/>
      <c r="L410" s="5"/>
      <c r="M410" s="112"/>
      <c r="N410" s="112"/>
      <c r="O410" s="112"/>
      <c r="P410" s="112"/>
      <c r="Q410" s="112"/>
      <c r="R410" s="5"/>
      <c r="S410" s="42"/>
      <c r="X410" s="5"/>
      <c r="Y410" s="5"/>
      <c r="Z410" s="5"/>
      <c r="AA410" s="5"/>
      <c r="AC410" s="23"/>
      <c r="AN410" s="5"/>
      <c r="AO410" s="6"/>
      <c r="AP410" s="6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  <c r="FS410" s="5"/>
      <c r="FT410" s="5"/>
      <c r="FU410" s="5"/>
      <c r="FV410" s="5"/>
      <c r="FW410" s="5"/>
      <c r="FX410" s="5"/>
      <c r="FY410" s="5"/>
      <c r="FZ410" s="5"/>
      <c r="GA410" s="5"/>
      <c r="GB410" s="5"/>
      <c r="GC410" s="5"/>
      <c r="GD410" s="5"/>
      <c r="GE410" s="5"/>
      <c r="GF410" s="5"/>
      <c r="GG410" s="5"/>
      <c r="GH410" s="5"/>
      <c r="GI410" s="5"/>
      <c r="GJ410" s="5"/>
      <c r="GK410" s="5"/>
      <c r="GL410" s="5"/>
      <c r="GM410" s="5"/>
      <c r="GN410" s="5"/>
      <c r="GO410" s="5"/>
      <c r="GP410" s="5"/>
      <c r="GQ410" s="5"/>
      <c r="GR410" s="5"/>
      <c r="GS410" s="5"/>
      <c r="GT410" s="5"/>
      <c r="GU410" s="5"/>
      <c r="GV410" s="5"/>
      <c r="GW410" s="5"/>
      <c r="GX410" s="5"/>
      <c r="GY410" s="5"/>
      <c r="GZ410" s="5"/>
      <c r="HA410" s="5"/>
      <c r="HB410" s="5"/>
      <c r="HC410" s="5"/>
      <c r="HD410" s="5"/>
      <c r="HE410" s="5"/>
      <c r="HF410" s="5"/>
      <c r="HG410" s="5"/>
      <c r="HH410" s="5"/>
      <c r="HI410" s="5"/>
      <c r="HJ410" s="5"/>
      <c r="HK410" s="5"/>
      <c r="HL410" s="5"/>
      <c r="HM410" s="5"/>
      <c r="HN410" s="5"/>
      <c r="HO410" s="5"/>
      <c r="HP410" s="5"/>
      <c r="HQ410" s="5"/>
      <c r="HR410" s="5"/>
      <c r="HS410" s="5"/>
      <c r="HT410" s="5"/>
      <c r="HU410" s="5"/>
      <c r="HV410" s="5"/>
      <c r="HW410" s="5"/>
      <c r="HX410" s="5"/>
      <c r="HY410" s="5"/>
      <c r="HZ410" s="5"/>
      <c r="IA410" s="5"/>
      <c r="IB410" s="5"/>
      <c r="IC410" s="5"/>
      <c r="ID410" s="5"/>
      <c r="IE410" s="5"/>
      <c r="IF410" s="5"/>
      <c r="IG410" s="5"/>
      <c r="IH410" s="5"/>
      <c r="II410" s="5"/>
      <c r="IJ410" s="5"/>
      <c r="IK410" s="5"/>
      <c r="IL410" s="5"/>
      <c r="IM410" s="5"/>
      <c r="IN410" s="5"/>
      <c r="IO410" s="5"/>
      <c r="IP410" s="5"/>
      <c r="IQ410" s="5"/>
      <c r="IR410" s="5"/>
      <c r="IS410" s="5"/>
      <c r="IT410" s="5"/>
      <c r="IU410" s="5"/>
      <c r="IV410" s="5"/>
      <c r="IW410" s="5"/>
      <c r="IX410" s="5"/>
      <c r="IY410" s="5"/>
    </row>
    <row r="411" spans="2:259" s="13" customFormat="1">
      <c r="B411" s="5"/>
      <c r="C411" s="5"/>
      <c r="D411" s="5"/>
      <c r="G411" s="43"/>
      <c r="H411" s="5"/>
      <c r="I411" s="5"/>
      <c r="J411" s="18"/>
      <c r="L411" s="5"/>
      <c r="M411" s="112"/>
      <c r="N411" s="112"/>
      <c r="O411" s="112"/>
      <c r="P411" s="112"/>
      <c r="Q411" s="112"/>
      <c r="R411" s="5"/>
      <c r="S411" s="42"/>
      <c r="X411" s="5"/>
      <c r="Y411" s="5"/>
      <c r="Z411" s="5"/>
      <c r="AA411" s="5"/>
      <c r="AC411" s="23"/>
      <c r="AN411" s="5"/>
      <c r="AO411" s="6"/>
      <c r="AP411" s="6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  <c r="GM411" s="5"/>
      <c r="GN411" s="5"/>
      <c r="GO411" s="5"/>
      <c r="GP411" s="5"/>
      <c r="GQ411" s="5"/>
      <c r="GR411" s="5"/>
      <c r="GS411" s="5"/>
      <c r="GT411" s="5"/>
      <c r="GU411" s="5"/>
      <c r="GV411" s="5"/>
      <c r="GW411" s="5"/>
      <c r="GX411" s="5"/>
      <c r="GY411" s="5"/>
      <c r="GZ411" s="5"/>
      <c r="HA411" s="5"/>
      <c r="HB411" s="5"/>
      <c r="HC411" s="5"/>
      <c r="HD411" s="5"/>
      <c r="HE411" s="5"/>
      <c r="HF411" s="5"/>
      <c r="HG411" s="5"/>
      <c r="HH411" s="5"/>
      <c r="HI411" s="5"/>
      <c r="HJ411" s="5"/>
      <c r="HK411" s="5"/>
      <c r="HL411" s="5"/>
      <c r="HM411" s="5"/>
      <c r="HN411" s="5"/>
      <c r="HO411" s="5"/>
      <c r="HP411" s="5"/>
      <c r="HQ411" s="5"/>
      <c r="HR411" s="5"/>
      <c r="HS411" s="5"/>
      <c r="HT411" s="5"/>
      <c r="HU411" s="5"/>
      <c r="HV411" s="5"/>
      <c r="HW411" s="5"/>
      <c r="HX411" s="5"/>
      <c r="HY411" s="5"/>
      <c r="HZ411" s="5"/>
      <c r="IA411" s="5"/>
      <c r="IB411" s="5"/>
      <c r="IC411" s="5"/>
      <c r="ID411" s="5"/>
      <c r="IE411" s="5"/>
      <c r="IF411" s="5"/>
      <c r="IG411" s="5"/>
      <c r="IH411" s="5"/>
      <c r="II411" s="5"/>
      <c r="IJ411" s="5"/>
      <c r="IK411" s="5"/>
      <c r="IL411" s="5"/>
      <c r="IM411" s="5"/>
      <c r="IN411" s="5"/>
      <c r="IO411" s="5"/>
      <c r="IP411" s="5"/>
      <c r="IQ411" s="5"/>
      <c r="IR411" s="5"/>
      <c r="IS411" s="5"/>
      <c r="IT411" s="5"/>
      <c r="IU411" s="5"/>
      <c r="IV411" s="5"/>
      <c r="IW411" s="5"/>
      <c r="IX411" s="5"/>
      <c r="IY411" s="5"/>
    </row>
    <row r="412" spans="2:259" s="13" customFormat="1">
      <c r="B412" s="5"/>
      <c r="C412" s="5"/>
      <c r="D412" s="5"/>
      <c r="G412" s="43"/>
      <c r="H412" s="5"/>
      <c r="I412" s="5"/>
      <c r="J412" s="18"/>
      <c r="L412" s="5"/>
      <c r="M412" s="112"/>
      <c r="N412" s="112"/>
      <c r="O412" s="112"/>
      <c r="P412" s="112"/>
      <c r="Q412" s="112"/>
      <c r="R412" s="5"/>
      <c r="S412" s="42"/>
      <c r="X412" s="5"/>
      <c r="Y412" s="5"/>
      <c r="Z412" s="5"/>
      <c r="AA412" s="5"/>
      <c r="AC412" s="23"/>
      <c r="AN412" s="5"/>
      <c r="AO412" s="6"/>
      <c r="AP412" s="6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  <c r="FO412" s="5"/>
      <c r="FP412" s="5"/>
      <c r="FQ412" s="5"/>
      <c r="FR412" s="5"/>
      <c r="FS412" s="5"/>
      <c r="FT412" s="5"/>
      <c r="FU412" s="5"/>
      <c r="FV412" s="5"/>
      <c r="FW412" s="5"/>
      <c r="FX412" s="5"/>
      <c r="FY412" s="5"/>
      <c r="FZ412" s="5"/>
      <c r="GA412" s="5"/>
      <c r="GB412" s="5"/>
      <c r="GC412" s="5"/>
      <c r="GD412" s="5"/>
      <c r="GE412" s="5"/>
      <c r="GF412" s="5"/>
      <c r="GG412" s="5"/>
      <c r="GH412" s="5"/>
      <c r="GI412" s="5"/>
      <c r="GJ412" s="5"/>
      <c r="GK412" s="5"/>
      <c r="GL412" s="5"/>
      <c r="GM412" s="5"/>
      <c r="GN412" s="5"/>
      <c r="GO412" s="5"/>
      <c r="GP412" s="5"/>
      <c r="GQ412" s="5"/>
      <c r="GR412" s="5"/>
      <c r="GS412" s="5"/>
      <c r="GT412" s="5"/>
      <c r="GU412" s="5"/>
      <c r="GV412" s="5"/>
      <c r="GW412" s="5"/>
      <c r="GX412" s="5"/>
      <c r="GY412" s="5"/>
      <c r="GZ412" s="5"/>
      <c r="HA412" s="5"/>
      <c r="HB412" s="5"/>
      <c r="HC412" s="5"/>
      <c r="HD412" s="5"/>
      <c r="HE412" s="5"/>
      <c r="HF412" s="5"/>
      <c r="HG412" s="5"/>
      <c r="HH412" s="5"/>
      <c r="HI412" s="5"/>
      <c r="HJ412" s="5"/>
      <c r="HK412" s="5"/>
      <c r="HL412" s="5"/>
      <c r="HM412" s="5"/>
      <c r="HN412" s="5"/>
      <c r="HO412" s="5"/>
      <c r="HP412" s="5"/>
      <c r="HQ412" s="5"/>
      <c r="HR412" s="5"/>
      <c r="HS412" s="5"/>
      <c r="HT412" s="5"/>
      <c r="HU412" s="5"/>
      <c r="HV412" s="5"/>
      <c r="HW412" s="5"/>
      <c r="HX412" s="5"/>
      <c r="HY412" s="5"/>
      <c r="HZ412" s="5"/>
      <c r="IA412" s="5"/>
      <c r="IB412" s="5"/>
      <c r="IC412" s="5"/>
      <c r="ID412" s="5"/>
      <c r="IE412" s="5"/>
      <c r="IF412" s="5"/>
      <c r="IG412" s="5"/>
      <c r="IH412" s="5"/>
      <c r="II412" s="5"/>
      <c r="IJ412" s="5"/>
      <c r="IK412" s="5"/>
      <c r="IL412" s="5"/>
      <c r="IM412" s="5"/>
      <c r="IN412" s="5"/>
      <c r="IO412" s="5"/>
      <c r="IP412" s="5"/>
      <c r="IQ412" s="5"/>
      <c r="IR412" s="5"/>
      <c r="IS412" s="5"/>
      <c r="IT412" s="5"/>
      <c r="IU412" s="5"/>
      <c r="IV412" s="5"/>
      <c r="IW412" s="5"/>
      <c r="IX412" s="5"/>
      <c r="IY412" s="5"/>
    </row>
    <row r="413" spans="2:259" s="13" customFormat="1">
      <c r="B413" s="5"/>
      <c r="C413" s="5"/>
      <c r="D413" s="5"/>
      <c r="G413" s="43"/>
      <c r="H413" s="5"/>
      <c r="I413" s="5"/>
      <c r="J413" s="18"/>
      <c r="L413" s="5"/>
      <c r="M413" s="112"/>
      <c r="N413" s="112"/>
      <c r="O413" s="112"/>
      <c r="P413" s="112"/>
      <c r="Q413" s="112"/>
      <c r="R413" s="5"/>
      <c r="S413" s="42"/>
      <c r="X413" s="5"/>
      <c r="Y413" s="5"/>
      <c r="Z413" s="5"/>
      <c r="AA413" s="5"/>
      <c r="AC413" s="23"/>
      <c r="AN413" s="5"/>
      <c r="AO413" s="6"/>
      <c r="AP413" s="6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/>
      <c r="GL413" s="5"/>
      <c r="GM413" s="5"/>
      <c r="GN413" s="5"/>
      <c r="GO413" s="5"/>
      <c r="GP413" s="5"/>
      <c r="GQ413" s="5"/>
      <c r="GR413" s="5"/>
      <c r="GS413" s="5"/>
      <c r="GT413" s="5"/>
      <c r="GU413" s="5"/>
      <c r="GV413" s="5"/>
      <c r="GW413" s="5"/>
      <c r="GX413" s="5"/>
      <c r="GY413" s="5"/>
      <c r="GZ413" s="5"/>
      <c r="HA413" s="5"/>
      <c r="HB413" s="5"/>
      <c r="HC413" s="5"/>
      <c r="HD413" s="5"/>
      <c r="HE413" s="5"/>
      <c r="HF413" s="5"/>
      <c r="HG413" s="5"/>
      <c r="HH413" s="5"/>
      <c r="HI413" s="5"/>
      <c r="HJ413" s="5"/>
      <c r="HK413" s="5"/>
      <c r="HL413" s="5"/>
      <c r="HM413" s="5"/>
      <c r="HN413" s="5"/>
      <c r="HO413" s="5"/>
      <c r="HP413" s="5"/>
      <c r="HQ413" s="5"/>
      <c r="HR413" s="5"/>
      <c r="HS413" s="5"/>
      <c r="HT413" s="5"/>
      <c r="HU413" s="5"/>
      <c r="HV413" s="5"/>
      <c r="HW413" s="5"/>
      <c r="HX413" s="5"/>
      <c r="HY413" s="5"/>
      <c r="HZ413" s="5"/>
      <c r="IA413" s="5"/>
      <c r="IB413" s="5"/>
      <c r="IC413" s="5"/>
      <c r="ID413" s="5"/>
      <c r="IE413" s="5"/>
      <c r="IF413" s="5"/>
      <c r="IG413" s="5"/>
      <c r="IH413" s="5"/>
      <c r="II413" s="5"/>
      <c r="IJ413" s="5"/>
      <c r="IK413" s="5"/>
      <c r="IL413" s="5"/>
      <c r="IM413" s="5"/>
      <c r="IN413" s="5"/>
      <c r="IO413" s="5"/>
      <c r="IP413" s="5"/>
      <c r="IQ413" s="5"/>
      <c r="IR413" s="5"/>
      <c r="IS413" s="5"/>
      <c r="IT413" s="5"/>
      <c r="IU413" s="5"/>
      <c r="IV413" s="5"/>
      <c r="IW413" s="5"/>
      <c r="IX413" s="5"/>
      <c r="IY413" s="5"/>
    </row>
    <row r="414" spans="2:259" s="13" customFormat="1">
      <c r="B414" s="5"/>
      <c r="C414" s="5"/>
      <c r="D414" s="5"/>
      <c r="G414" s="43"/>
      <c r="H414" s="5"/>
      <c r="I414" s="5"/>
      <c r="J414" s="18"/>
      <c r="L414" s="5"/>
      <c r="M414" s="112"/>
      <c r="N414" s="112"/>
      <c r="O414" s="112"/>
      <c r="P414" s="112"/>
      <c r="Q414" s="112"/>
      <c r="R414" s="5"/>
      <c r="S414" s="42"/>
      <c r="X414" s="5"/>
      <c r="Y414" s="5"/>
      <c r="Z414" s="5"/>
      <c r="AA414" s="5"/>
      <c r="AC414" s="23"/>
      <c r="AN414" s="5"/>
      <c r="AO414" s="6"/>
      <c r="AP414" s="6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  <c r="FS414" s="5"/>
      <c r="FT414" s="5"/>
      <c r="FU414" s="5"/>
      <c r="FV414" s="5"/>
      <c r="FW414" s="5"/>
      <c r="FX414" s="5"/>
      <c r="FY414" s="5"/>
      <c r="FZ414" s="5"/>
      <c r="GA414" s="5"/>
      <c r="GB414" s="5"/>
      <c r="GC414" s="5"/>
      <c r="GD414" s="5"/>
      <c r="GE414" s="5"/>
      <c r="GF414" s="5"/>
      <c r="GG414" s="5"/>
      <c r="GH414" s="5"/>
      <c r="GI414" s="5"/>
      <c r="GJ414" s="5"/>
      <c r="GK414" s="5"/>
      <c r="GL414" s="5"/>
      <c r="GM414" s="5"/>
      <c r="GN414" s="5"/>
      <c r="GO414" s="5"/>
      <c r="GP414" s="5"/>
      <c r="GQ414" s="5"/>
      <c r="GR414" s="5"/>
      <c r="GS414" s="5"/>
      <c r="GT414" s="5"/>
      <c r="GU414" s="5"/>
      <c r="GV414" s="5"/>
      <c r="GW414" s="5"/>
      <c r="GX414" s="5"/>
      <c r="GY414" s="5"/>
      <c r="GZ414" s="5"/>
      <c r="HA414" s="5"/>
      <c r="HB414" s="5"/>
      <c r="HC414" s="5"/>
      <c r="HD414" s="5"/>
      <c r="HE414" s="5"/>
      <c r="HF414" s="5"/>
      <c r="HG414" s="5"/>
      <c r="HH414" s="5"/>
      <c r="HI414" s="5"/>
      <c r="HJ414" s="5"/>
      <c r="HK414" s="5"/>
      <c r="HL414" s="5"/>
      <c r="HM414" s="5"/>
      <c r="HN414" s="5"/>
      <c r="HO414" s="5"/>
      <c r="HP414" s="5"/>
      <c r="HQ414" s="5"/>
      <c r="HR414" s="5"/>
      <c r="HS414" s="5"/>
      <c r="HT414" s="5"/>
      <c r="HU414" s="5"/>
      <c r="HV414" s="5"/>
      <c r="HW414" s="5"/>
      <c r="HX414" s="5"/>
      <c r="HY414" s="5"/>
      <c r="HZ414" s="5"/>
      <c r="IA414" s="5"/>
      <c r="IB414" s="5"/>
      <c r="IC414" s="5"/>
      <c r="ID414" s="5"/>
      <c r="IE414" s="5"/>
      <c r="IF414" s="5"/>
      <c r="IG414" s="5"/>
      <c r="IH414" s="5"/>
      <c r="II414" s="5"/>
      <c r="IJ414" s="5"/>
      <c r="IK414" s="5"/>
      <c r="IL414" s="5"/>
      <c r="IM414" s="5"/>
      <c r="IN414" s="5"/>
      <c r="IO414" s="5"/>
      <c r="IP414" s="5"/>
      <c r="IQ414" s="5"/>
      <c r="IR414" s="5"/>
      <c r="IS414" s="5"/>
      <c r="IT414" s="5"/>
      <c r="IU414" s="5"/>
      <c r="IV414" s="5"/>
      <c r="IW414" s="5"/>
      <c r="IX414" s="5"/>
      <c r="IY414" s="5"/>
    </row>
    <row r="415" spans="2:259" s="13" customFormat="1">
      <c r="B415" s="5"/>
      <c r="C415" s="5"/>
      <c r="D415" s="5"/>
      <c r="G415" s="43"/>
      <c r="H415" s="5"/>
      <c r="I415" s="5"/>
      <c r="J415" s="18"/>
      <c r="L415" s="5"/>
      <c r="M415" s="112"/>
      <c r="N415" s="112"/>
      <c r="O415" s="112"/>
      <c r="P415" s="112"/>
      <c r="Q415" s="112"/>
      <c r="R415" s="5"/>
      <c r="S415" s="42"/>
      <c r="X415" s="5"/>
      <c r="Y415" s="5"/>
      <c r="Z415" s="5"/>
      <c r="AA415" s="5"/>
      <c r="AC415" s="23"/>
      <c r="AN415" s="5"/>
      <c r="AO415" s="6"/>
      <c r="AP415" s="6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  <c r="FS415" s="5"/>
      <c r="FT415" s="5"/>
      <c r="FU415" s="5"/>
      <c r="FV415" s="5"/>
      <c r="FW415" s="5"/>
      <c r="FX415" s="5"/>
      <c r="FY415" s="5"/>
      <c r="FZ415" s="5"/>
      <c r="GA415" s="5"/>
      <c r="GB415" s="5"/>
      <c r="GC415" s="5"/>
      <c r="GD415" s="5"/>
      <c r="GE415" s="5"/>
      <c r="GF415" s="5"/>
      <c r="GG415" s="5"/>
      <c r="GH415" s="5"/>
      <c r="GI415" s="5"/>
      <c r="GJ415" s="5"/>
      <c r="GK415" s="5"/>
      <c r="GL415" s="5"/>
      <c r="GM415" s="5"/>
      <c r="GN415" s="5"/>
      <c r="GO415" s="5"/>
      <c r="GP415" s="5"/>
      <c r="GQ415" s="5"/>
      <c r="GR415" s="5"/>
      <c r="GS415" s="5"/>
      <c r="GT415" s="5"/>
      <c r="GU415" s="5"/>
      <c r="GV415" s="5"/>
      <c r="GW415" s="5"/>
      <c r="GX415" s="5"/>
      <c r="GY415" s="5"/>
      <c r="GZ415" s="5"/>
      <c r="HA415" s="5"/>
      <c r="HB415" s="5"/>
      <c r="HC415" s="5"/>
      <c r="HD415" s="5"/>
      <c r="HE415" s="5"/>
      <c r="HF415" s="5"/>
      <c r="HG415" s="5"/>
      <c r="HH415" s="5"/>
      <c r="HI415" s="5"/>
      <c r="HJ415" s="5"/>
      <c r="HK415" s="5"/>
      <c r="HL415" s="5"/>
      <c r="HM415" s="5"/>
      <c r="HN415" s="5"/>
      <c r="HO415" s="5"/>
      <c r="HP415" s="5"/>
      <c r="HQ415" s="5"/>
      <c r="HR415" s="5"/>
      <c r="HS415" s="5"/>
      <c r="HT415" s="5"/>
      <c r="HU415" s="5"/>
      <c r="HV415" s="5"/>
      <c r="HW415" s="5"/>
      <c r="HX415" s="5"/>
      <c r="HY415" s="5"/>
      <c r="HZ415" s="5"/>
      <c r="IA415" s="5"/>
      <c r="IB415" s="5"/>
      <c r="IC415" s="5"/>
      <c r="ID415" s="5"/>
      <c r="IE415" s="5"/>
      <c r="IF415" s="5"/>
      <c r="IG415" s="5"/>
      <c r="IH415" s="5"/>
      <c r="II415" s="5"/>
      <c r="IJ415" s="5"/>
      <c r="IK415" s="5"/>
      <c r="IL415" s="5"/>
      <c r="IM415" s="5"/>
      <c r="IN415" s="5"/>
      <c r="IO415" s="5"/>
      <c r="IP415" s="5"/>
      <c r="IQ415" s="5"/>
      <c r="IR415" s="5"/>
      <c r="IS415" s="5"/>
      <c r="IT415" s="5"/>
      <c r="IU415" s="5"/>
      <c r="IV415" s="5"/>
      <c r="IW415" s="5"/>
      <c r="IX415" s="5"/>
      <c r="IY415" s="5"/>
    </row>
    <row r="416" spans="2:259" s="13" customFormat="1">
      <c r="B416" s="5"/>
      <c r="C416" s="5"/>
      <c r="D416" s="5"/>
      <c r="G416" s="43"/>
      <c r="H416" s="5"/>
      <c r="I416" s="5"/>
      <c r="J416" s="18"/>
      <c r="L416" s="5"/>
      <c r="M416" s="112"/>
      <c r="N416" s="112"/>
      <c r="O416" s="112"/>
      <c r="P416" s="112"/>
      <c r="Q416" s="112"/>
      <c r="R416" s="5"/>
      <c r="S416" s="42"/>
      <c r="X416" s="5"/>
      <c r="Y416" s="5"/>
      <c r="Z416" s="5"/>
      <c r="AA416" s="5"/>
      <c r="AC416" s="23"/>
      <c r="AN416" s="5"/>
      <c r="AO416" s="6"/>
      <c r="AP416" s="6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  <c r="GM416" s="5"/>
      <c r="GN416" s="5"/>
      <c r="GO416" s="5"/>
      <c r="GP416" s="5"/>
      <c r="GQ416" s="5"/>
      <c r="GR416" s="5"/>
      <c r="GS416" s="5"/>
      <c r="GT416" s="5"/>
      <c r="GU416" s="5"/>
      <c r="GV416" s="5"/>
      <c r="GW416" s="5"/>
      <c r="GX416" s="5"/>
      <c r="GY416" s="5"/>
      <c r="GZ416" s="5"/>
      <c r="HA416" s="5"/>
      <c r="HB416" s="5"/>
      <c r="HC416" s="5"/>
      <c r="HD416" s="5"/>
      <c r="HE416" s="5"/>
      <c r="HF416" s="5"/>
      <c r="HG416" s="5"/>
      <c r="HH416" s="5"/>
      <c r="HI416" s="5"/>
      <c r="HJ416" s="5"/>
      <c r="HK416" s="5"/>
      <c r="HL416" s="5"/>
      <c r="HM416" s="5"/>
      <c r="HN416" s="5"/>
      <c r="HO416" s="5"/>
      <c r="HP416" s="5"/>
      <c r="HQ416" s="5"/>
      <c r="HR416" s="5"/>
      <c r="HS416" s="5"/>
      <c r="HT416" s="5"/>
      <c r="HU416" s="5"/>
      <c r="HV416" s="5"/>
      <c r="HW416" s="5"/>
      <c r="HX416" s="5"/>
      <c r="HY416" s="5"/>
      <c r="HZ416" s="5"/>
      <c r="IA416" s="5"/>
      <c r="IB416" s="5"/>
      <c r="IC416" s="5"/>
      <c r="ID416" s="5"/>
      <c r="IE416" s="5"/>
      <c r="IF416" s="5"/>
      <c r="IG416" s="5"/>
      <c r="IH416" s="5"/>
      <c r="II416" s="5"/>
      <c r="IJ416" s="5"/>
      <c r="IK416" s="5"/>
      <c r="IL416" s="5"/>
      <c r="IM416" s="5"/>
      <c r="IN416" s="5"/>
      <c r="IO416" s="5"/>
      <c r="IP416" s="5"/>
      <c r="IQ416" s="5"/>
      <c r="IR416" s="5"/>
      <c r="IS416" s="5"/>
      <c r="IT416" s="5"/>
      <c r="IU416" s="5"/>
      <c r="IV416" s="5"/>
      <c r="IW416" s="5"/>
      <c r="IX416" s="5"/>
      <c r="IY416" s="5"/>
    </row>
    <row r="417" spans="2:259" s="13" customFormat="1">
      <c r="B417" s="5"/>
      <c r="C417" s="5"/>
      <c r="D417" s="5"/>
      <c r="G417" s="43"/>
      <c r="H417" s="5"/>
      <c r="I417" s="5"/>
      <c r="J417" s="18"/>
      <c r="L417" s="5"/>
      <c r="M417" s="112"/>
      <c r="N417" s="112"/>
      <c r="O417" s="112"/>
      <c r="P417" s="112"/>
      <c r="Q417" s="112"/>
      <c r="R417" s="5"/>
      <c r="S417" s="42"/>
      <c r="X417" s="5"/>
      <c r="Y417" s="5"/>
      <c r="Z417" s="5"/>
      <c r="AA417" s="5"/>
      <c r="AC417" s="23"/>
      <c r="AN417" s="5"/>
      <c r="AO417" s="6"/>
      <c r="AP417" s="6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/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  <c r="FO417" s="5"/>
      <c r="FP417" s="5"/>
      <c r="FQ417" s="5"/>
      <c r="FR417" s="5"/>
      <c r="FS417" s="5"/>
      <c r="FT417" s="5"/>
      <c r="FU417" s="5"/>
      <c r="FV417" s="5"/>
      <c r="FW417" s="5"/>
      <c r="FX417" s="5"/>
      <c r="FY417" s="5"/>
      <c r="FZ417" s="5"/>
      <c r="GA417" s="5"/>
      <c r="GB417" s="5"/>
      <c r="GC417" s="5"/>
      <c r="GD417" s="5"/>
      <c r="GE417" s="5"/>
      <c r="GF417" s="5"/>
      <c r="GG417" s="5"/>
      <c r="GH417" s="5"/>
      <c r="GI417" s="5"/>
      <c r="GJ417" s="5"/>
      <c r="GK417" s="5"/>
      <c r="GL417" s="5"/>
      <c r="GM417" s="5"/>
      <c r="GN417" s="5"/>
      <c r="GO417" s="5"/>
      <c r="GP417" s="5"/>
      <c r="GQ417" s="5"/>
      <c r="GR417" s="5"/>
      <c r="GS417" s="5"/>
      <c r="GT417" s="5"/>
      <c r="GU417" s="5"/>
      <c r="GV417" s="5"/>
      <c r="GW417" s="5"/>
      <c r="GX417" s="5"/>
      <c r="GY417" s="5"/>
      <c r="GZ417" s="5"/>
      <c r="HA417" s="5"/>
      <c r="HB417" s="5"/>
      <c r="HC417" s="5"/>
      <c r="HD417" s="5"/>
      <c r="HE417" s="5"/>
      <c r="HF417" s="5"/>
      <c r="HG417" s="5"/>
      <c r="HH417" s="5"/>
      <c r="HI417" s="5"/>
      <c r="HJ417" s="5"/>
      <c r="HK417" s="5"/>
      <c r="HL417" s="5"/>
      <c r="HM417" s="5"/>
      <c r="HN417" s="5"/>
      <c r="HO417" s="5"/>
      <c r="HP417" s="5"/>
      <c r="HQ417" s="5"/>
      <c r="HR417" s="5"/>
      <c r="HS417" s="5"/>
      <c r="HT417" s="5"/>
      <c r="HU417" s="5"/>
      <c r="HV417" s="5"/>
      <c r="HW417" s="5"/>
      <c r="HX417" s="5"/>
      <c r="HY417" s="5"/>
      <c r="HZ417" s="5"/>
      <c r="IA417" s="5"/>
      <c r="IB417" s="5"/>
      <c r="IC417" s="5"/>
      <c r="ID417" s="5"/>
      <c r="IE417" s="5"/>
      <c r="IF417" s="5"/>
      <c r="IG417" s="5"/>
      <c r="IH417" s="5"/>
      <c r="II417" s="5"/>
      <c r="IJ417" s="5"/>
      <c r="IK417" s="5"/>
      <c r="IL417" s="5"/>
      <c r="IM417" s="5"/>
      <c r="IN417" s="5"/>
      <c r="IO417" s="5"/>
      <c r="IP417" s="5"/>
      <c r="IQ417" s="5"/>
      <c r="IR417" s="5"/>
      <c r="IS417" s="5"/>
      <c r="IT417" s="5"/>
      <c r="IU417" s="5"/>
      <c r="IV417" s="5"/>
      <c r="IW417" s="5"/>
      <c r="IX417" s="5"/>
      <c r="IY417" s="5"/>
    </row>
    <row r="418" spans="2:259" s="13" customFormat="1">
      <c r="B418" s="5"/>
      <c r="C418" s="5"/>
      <c r="D418" s="5"/>
      <c r="G418" s="43"/>
      <c r="H418" s="5"/>
      <c r="I418" s="5"/>
      <c r="J418" s="18"/>
      <c r="L418" s="5"/>
      <c r="M418" s="112"/>
      <c r="N418" s="112"/>
      <c r="O418" s="112"/>
      <c r="P418" s="112"/>
      <c r="Q418" s="112"/>
      <c r="R418" s="5"/>
      <c r="S418" s="42"/>
      <c r="X418" s="5"/>
      <c r="Y418" s="5"/>
      <c r="Z418" s="5"/>
      <c r="AA418" s="5"/>
      <c r="AC418" s="23"/>
      <c r="AN418" s="5"/>
      <c r="AO418" s="6"/>
      <c r="AP418" s="6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  <c r="ET418" s="5"/>
      <c r="EU418" s="5"/>
      <c r="EV418" s="5"/>
      <c r="EW418" s="5"/>
      <c r="EX418" s="5"/>
      <c r="EY418" s="5"/>
      <c r="EZ418" s="5"/>
      <c r="FA418" s="5"/>
      <c r="FB418" s="5"/>
      <c r="FC418" s="5"/>
      <c r="FD418" s="5"/>
      <c r="FE418" s="5"/>
      <c r="FF418" s="5"/>
      <c r="FG418" s="5"/>
      <c r="FH418" s="5"/>
      <c r="FI418" s="5"/>
      <c r="FJ418" s="5"/>
      <c r="FK418" s="5"/>
      <c r="FL418" s="5"/>
      <c r="FM418" s="5"/>
      <c r="FN418" s="5"/>
      <c r="FO418" s="5"/>
      <c r="FP418" s="5"/>
      <c r="FQ418" s="5"/>
      <c r="FR418" s="5"/>
      <c r="FS418" s="5"/>
      <c r="FT418" s="5"/>
      <c r="FU418" s="5"/>
      <c r="FV418" s="5"/>
      <c r="FW418" s="5"/>
      <c r="FX418" s="5"/>
      <c r="FY418" s="5"/>
      <c r="FZ418" s="5"/>
      <c r="GA418" s="5"/>
      <c r="GB418" s="5"/>
      <c r="GC418" s="5"/>
      <c r="GD418" s="5"/>
      <c r="GE418" s="5"/>
      <c r="GF418" s="5"/>
      <c r="GG418" s="5"/>
      <c r="GH418" s="5"/>
      <c r="GI418" s="5"/>
      <c r="GJ418" s="5"/>
      <c r="GK418" s="5"/>
      <c r="GL418" s="5"/>
      <c r="GM418" s="5"/>
      <c r="GN418" s="5"/>
      <c r="GO418" s="5"/>
      <c r="GP418" s="5"/>
      <c r="GQ418" s="5"/>
      <c r="GR418" s="5"/>
      <c r="GS418" s="5"/>
      <c r="GT418" s="5"/>
      <c r="GU418" s="5"/>
      <c r="GV418" s="5"/>
      <c r="GW418" s="5"/>
      <c r="GX418" s="5"/>
      <c r="GY418" s="5"/>
      <c r="GZ418" s="5"/>
      <c r="HA418" s="5"/>
      <c r="HB418" s="5"/>
      <c r="HC418" s="5"/>
      <c r="HD418" s="5"/>
      <c r="HE418" s="5"/>
      <c r="HF418" s="5"/>
      <c r="HG418" s="5"/>
      <c r="HH418" s="5"/>
      <c r="HI418" s="5"/>
      <c r="HJ418" s="5"/>
      <c r="HK418" s="5"/>
      <c r="HL418" s="5"/>
      <c r="HM418" s="5"/>
      <c r="HN418" s="5"/>
      <c r="HO418" s="5"/>
      <c r="HP418" s="5"/>
      <c r="HQ418" s="5"/>
      <c r="HR418" s="5"/>
      <c r="HS418" s="5"/>
      <c r="HT418" s="5"/>
      <c r="HU418" s="5"/>
      <c r="HV418" s="5"/>
      <c r="HW418" s="5"/>
      <c r="HX418" s="5"/>
      <c r="HY418" s="5"/>
      <c r="HZ418" s="5"/>
      <c r="IA418" s="5"/>
      <c r="IB418" s="5"/>
      <c r="IC418" s="5"/>
      <c r="ID418" s="5"/>
      <c r="IE418" s="5"/>
      <c r="IF418" s="5"/>
      <c r="IG418" s="5"/>
      <c r="IH418" s="5"/>
      <c r="II418" s="5"/>
      <c r="IJ418" s="5"/>
      <c r="IK418" s="5"/>
      <c r="IL418" s="5"/>
      <c r="IM418" s="5"/>
      <c r="IN418" s="5"/>
      <c r="IO418" s="5"/>
      <c r="IP418" s="5"/>
      <c r="IQ418" s="5"/>
      <c r="IR418" s="5"/>
      <c r="IS418" s="5"/>
      <c r="IT418" s="5"/>
      <c r="IU418" s="5"/>
      <c r="IV418" s="5"/>
      <c r="IW418" s="5"/>
      <c r="IX418" s="5"/>
      <c r="IY418" s="5"/>
    </row>
    <row r="419" spans="2:259" s="13" customFormat="1">
      <c r="B419" s="5"/>
      <c r="C419" s="5"/>
      <c r="D419" s="5"/>
      <c r="G419" s="43"/>
      <c r="H419" s="5"/>
      <c r="I419" s="5"/>
      <c r="J419" s="18"/>
      <c r="L419" s="5"/>
      <c r="M419" s="112"/>
      <c r="N419" s="112"/>
      <c r="O419" s="112"/>
      <c r="P419" s="112"/>
      <c r="Q419" s="112"/>
      <c r="R419" s="5"/>
      <c r="S419" s="42"/>
      <c r="X419" s="5"/>
      <c r="Y419" s="5"/>
      <c r="Z419" s="5"/>
      <c r="AA419" s="5"/>
      <c r="AC419" s="23"/>
      <c r="AN419" s="5"/>
      <c r="AO419" s="6"/>
      <c r="AP419" s="6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  <c r="ET419" s="5"/>
      <c r="EU419" s="5"/>
      <c r="EV419" s="5"/>
      <c r="EW419" s="5"/>
      <c r="EX419" s="5"/>
      <c r="EY419" s="5"/>
      <c r="EZ419" s="5"/>
      <c r="FA419" s="5"/>
      <c r="FB419" s="5"/>
      <c r="FC419" s="5"/>
      <c r="FD419" s="5"/>
      <c r="FE419" s="5"/>
      <c r="FF419" s="5"/>
      <c r="FG419" s="5"/>
      <c r="FH419" s="5"/>
      <c r="FI419" s="5"/>
      <c r="FJ419" s="5"/>
      <c r="FK419" s="5"/>
      <c r="FL419" s="5"/>
      <c r="FM419" s="5"/>
      <c r="FN419" s="5"/>
      <c r="FO419" s="5"/>
      <c r="FP419" s="5"/>
      <c r="FQ419" s="5"/>
      <c r="FR419" s="5"/>
      <c r="FS419" s="5"/>
      <c r="FT419" s="5"/>
      <c r="FU419" s="5"/>
      <c r="FV419" s="5"/>
      <c r="FW419" s="5"/>
      <c r="FX419" s="5"/>
      <c r="FY419" s="5"/>
      <c r="FZ419" s="5"/>
      <c r="GA419" s="5"/>
      <c r="GB419" s="5"/>
      <c r="GC419" s="5"/>
      <c r="GD419" s="5"/>
      <c r="GE419" s="5"/>
      <c r="GF419" s="5"/>
      <c r="GG419" s="5"/>
      <c r="GH419" s="5"/>
      <c r="GI419" s="5"/>
      <c r="GJ419" s="5"/>
      <c r="GK419" s="5"/>
      <c r="GL419" s="5"/>
      <c r="GM419" s="5"/>
      <c r="GN419" s="5"/>
      <c r="GO419" s="5"/>
      <c r="GP419" s="5"/>
      <c r="GQ419" s="5"/>
      <c r="GR419" s="5"/>
      <c r="GS419" s="5"/>
      <c r="GT419" s="5"/>
      <c r="GU419" s="5"/>
      <c r="GV419" s="5"/>
      <c r="GW419" s="5"/>
      <c r="GX419" s="5"/>
      <c r="GY419" s="5"/>
      <c r="GZ419" s="5"/>
      <c r="HA419" s="5"/>
      <c r="HB419" s="5"/>
      <c r="HC419" s="5"/>
      <c r="HD419" s="5"/>
      <c r="HE419" s="5"/>
      <c r="HF419" s="5"/>
      <c r="HG419" s="5"/>
      <c r="HH419" s="5"/>
      <c r="HI419" s="5"/>
      <c r="HJ419" s="5"/>
      <c r="HK419" s="5"/>
      <c r="HL419" s="5"/>
      <c r="HM419" s="5"/>
      <c r="HN419" s="5"/>
      <c r="HO419" s="5"/>
      <c r="HP419" s="5"/>
      <c r="HQ419" s="5"/>
      <c r="HR419" s="5"/>
      <c r="HS419" s="5"/>
      <c r="HT419" s="5"/>
      <c r="HU419" s="5"/>
      <c r="HV419" s="5"/>
      <c r="HW419" s="5"/>
      <c r="HX419" s="5"/>
      <c r="HY419" s="5"/>
      <c r="HZ419" s="5"/>
      <c r="IA419" s="5"/>
      <c r="IB419" s="5"/>
      <c r="IC419" s="5"/>
      <c r="ID419" s="5"/>
      <c r="IE419" s="5"/>
      <c r="IF419" s="5"/>
      <c r="IG419" s="5"/>
      <c r="IH419" s="5"/>
      <c r="II419" s="5"/>
      <c r="IJ419" s="5"/>
      <c r="IK419" s="5"/>
      <c r="IL419" s="5"/>
      <c r="IM419" s="5"/>
      <c r="IN419" s="5"/>
      <c r="IO419" s="5"/>
      <c r="IP419" s="5"/>
      <c r="IQ419" s="5"/>
      <c r="IR419" s="5"/>
      <c r="IS419" s="5"/>
      <c r="IT419" s="5"/>
      <c r="IU419" s="5"/>
      <c r="IV419" s="5"/>
      <c r="IW419" s="5"/>
      <c r="IX419" s="5"/>
      <c r="IY419" s="5"/>
    </row>
    <row r="420" spans="2:259" s="13" customFormat="1">
      <c r="B420" s="5"/>
      <c r="C420" s="5"/>
      <c r="D420" s="5"/>
      <c r="G420" s="43"/>
      <c r="H420" s="5"/>
      <c r="I420" s="5"/>
      <c r="J420" s="18"/>
      <c r="L420" s="5"/>
      <c r="M420" s="112"/>
      <c r="N420" s="112"/>
      <c r="O420" s="112"/>
      <c r="P420" s="112"/>
      <c r="Q420" s="112"/>
      <c r="R420" s="5"/>
      <c r="S420" s="42"/>
      <c r="X420" s="5"/>
      <c r="Y420" s="5"/>
      <c r="Z420" s="5"/>
      <c r="AA420" s="5"/>
      <c r="AC420" s="23"/>
      <c r="AN420" s="5"/>
      <c r="AO420" s="6"/>
      <c r="AP420" s="6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/>
      <c r="EC420" s="5"/>
      <c r="ED420" s="5"/>
      <c r="EE420" s="5"/>
      <c r="EF420" s="5"/>
      <c r="EG420" s="5"/>
      <c r="EH420" s="5"/>
      <c r="EI420" s="5"/>
      <c r="EJ420" s="5"/>
      <c r="EK420" s="5"/>
      <c r="EL420" s="5"/>
      <c r="EM420" s="5"/>
      <c r="EN420" s="5"/>
      <c r="EO420" s="5"/>
      <c r="EP420" s="5"/>
      <c r="EQ420" s="5"/>
      <c r="ER420" s="5"/>
      <c r="ES420" s="5"/>
      <c r="ET420" s="5"/>
      <c r="EU420" s="5"/>
      <c r="EV420" s="5"/>
      <c r="EW420" s="5"/>
      <c r="EX420" s="5"/>
      <c r="EY420" s="5"/>
      <c r="EZ420" s="5"/>
      <c r="FA420" s="5"/>
      <c r="FB420" s="5"/>
      <c r="FC420" s="5"/>
      <c r="FD420" s="5"/>
      <c r="FE420" s="5"/>
      <c r="FF420" s="5"/>
      <c r="FG420" s="5"/>
      <c r="FH420" s="5"/>
      <c r="FI420" s="5"/>
      <c r="FJ420" s="5"/>
      <c r="FK420" s="5"/>
      <c r="FL420" s="5"/>
      <c r="FM420" s="5"/>
      <c r="FN420" s="5"/>
      <c r="FO420" s="5"/>
      <c r="FP420" s="5"/>
      <c r="FQ420" s="5"/>
      <c r="FR420" s="5"/>
      <c r="FS420" s="5"/>
      <c r="FT420" s="5"/>
      <c r="FU420" s="5"/>
      <c r="FV420" s="5"/>
      <c r="FW420" s="5"/>
      <c r="FX420" s="5"/>
      <c r="FY420" s="5"/>
      <c r="FZ420" s="5"/>
      <c r="GA420" s="5"/>
      <c r="GB420" s="5"/>
      <c r="GC420" s="5"/>
      <c r="GD420" s="5"/>
      <c r="GE420" s="5"/>
      <c r="GF420" s="5"/>
      <c r="GG420" s="5"/>
      <c r="GH420" s="5"/>
      <c r="GI420" s="5"/>
      <c r="GJ420" s="5"/>
      <c r="GK420" s="5"/>
      <c r="GL420" s="5"/>
      <c r="GM420" s="5"/>
      <c r="GN420" s="5"/>
      <c r="GO420" s="5"/>
      <c r="GP420" s="5"/>
      <c r="GQ420" s="5"/>
      <c r="GR420" s="5"/>
      <c r="GS420" s="5"/>
      <c r="GT420" s="5"/>
      <c r="GU420" s="5"/>
      <c r="GV420" s="5"/>
      <c r="GW420" s="5"/>
      <c r="GX420" s="5"/>
      <c r="GY420" s="5"/>
      <c r="GZ420" s="5"/>
      <c r="HA420" s="5"/>
      <c r="HB420" s="5"/>
      <c r="HC420" s="5"/>
      <c r="HD420" s="5"/>
      <c r="HE420" s="5"/>
      <c r="HF420" s="5"/>
      <c r="HG420" s="5"/>
      <c r="HH420" s="5"/>
      <c r="HI420" s="5"/>
      <c r="HJ420" s="5"/>
      <c r="HK420" s="5"/>
      <c r="HL420" s="5"/>
      <c r="HM420" s="5"/>
      <c r="HN420" s="5"/>
      <c r="HO420" s="5"/>
      <c r="HP420" s="5"/>
      <c r="HQ420" s="5"/>
      <c r="HR420" s="5"/>
      <c r="HS420" s="5"/>
      <c r="HT420" s="5"/>
      <c r="HU420" s="5"/>
      <c r="HV420" s="5"/>
      <c r="HW420" s="5"/>
      <c r="HX420" s="5"/>
      <c r="HY420" s="5"/>
      <c r="HZ420" s="5"/>
      <c r="IA420" s="5"/>
      <c r="IB420" s="5"/>
      <c r="IC420" s="5"/>
      <c r="ID420" s="5"/>
      <c r="IE420" s="5"/>
      <c r="IF420" s="5"/>
      <c r="IG420" s="5"/>
      <c r="IH420" s="5"/>
      <c r="II420" s="5"/>
      <c r="IJ420" s="5"/>
      <c r="IK420" s="5"/>
      <c r="IL420" s="5"/>
      <c r="IM420" s="5"/>
      <c r="IN420" s="5"/>
      <c r="IO420" s="5"/>
      <c r="IP420" s="5"/>
      <c r="IQ420" s="5"/>
      <c r="IR420" s="5"/>
      <c r="IS420" s="5"/>
      <c r="IT420" s="5"/>
      <c r="IU420" s="5"/>
      <c r="IV420" s="5"/>
      <c r="IW420" s="5"/>
      <c r="IX420" s="5"/>
      <c r="IY420" s="5"/>
    </row>
    <row r="421" spans="2:259" s="13" customFormat="1">
      <c r="B421" s="5"/>
      <c r="C421" s="5"/>
      <c r="D421" s="5"/>
      <c r="G421" s="43"/>
      <c r="H421" s="5"/>
      <c r="I421" s="5"/>
      <c r="J421" s="18"/>
      <c r="L421" s="5"/>
      <c r="M421" s="112"/>
      <c r="N421" s="112"/>
      <c r="O421" s="112"/>
      <c r="P421" s="112"/>
      <c r="Q421" s="112"/>
      <c r="R421" s="5"/>
      <c r="S421" s="42"/>
      <c r="X421" s="5"/>
      <c r="Y421" s="5"/>
      <c r="Z421" s="5"/>
      <c r="AA421" s="5"/>
      <c r="AC421" s="23"/>
      <c r="AN421" s="5"/>
      <c r="AO421" s="6"/>
      <c r="AP421" s="6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DZ421" s="5"/>
      <c r="EA421" s="5"/>
      <c r="EB421" s="5"/>
      <c r="EC421" s="5"/>
      <c r="ED421" s="5"/>
      <c r="EE421" s="5"/>
      <c r="EF421" s="5"/>
      <c r="EG421" s="5"/>
      <c r="EH421" s="5"/>
      <c r="EI421" s="5"/>
      <c r="EJ421" s="5"/>
      <c r="EK421" s="5"/>
      <c r="EL421" s="5"/>
      <c r="EM421" s="5"/>
      <c r="EN421" s="5"/>
      <c r="EO421" s="5"/>
      <c r="EP421" s="5"/>
      <c r="EQ421" s="5"/>
      <c r="ER421" s="5"/>
      <c r="ES421" s="5"/>
      <c r="ET421" s="5"/>
      <c r="EU421" s="5"/>
      <c r="EV421" s="5"/>
      <c r="EW421" s="5"/>
      <c r="EX421" s="5"/>
      <c r="EY421" s="5"/>
      <c r="EZ421" s="5"/>
      <c r="FA421" s="5"/>
      <c r="FB421" s="5"/>
      <c r="FC421" s="5"/>
      <c r="FD421" s="5"/>
      <c r="FE421" s="5"/>
      <c r="FF421" s="5"/>
      <c r="FG421" s="5"/>
      <c r="FH421" s="5"/>
      <c r="FI421" s="5"/>
      <c r="FJ421" s="5"/>
      <c r="FK421" s="5"/>
      <c r="FL421" s="5"/>
      <c r="FM421" s="5"/>
      <c r="FN421" s="5"/>
      <c r="FO421" s="5"/>
      <c r="FP421" s="5"/>
      <c r="FQ421" s="5"/>
      <c r="FR421" s="5"/>
      <c r="FS421" s="5"/>
      <c r="FT421" s="5"/>
      <c r="FU421" s="5"/>
      <c r="FV421" s="5"/>
      <c r="FW421" s="5"/>
      <c r="FX421" s="5"/>
      <c r="FY421" s="5"/>
      <c r="FZ421" s="5"/>
      <c r="GA421" s="5"/>
      <c r="GB421" s="5"/>
      <c r="GC421" s="5"/>
      <c r="GD421" s="5"/>
      <c r="GE421" s="5"/>
      <c r="GF421" s="5"/>
      <c r="GG421" s="5"/>
      <c r="GH421" s="5"/>
      <c r="GI421" s="5"/>
      <c r="GJ421" s="5"/>
      <c r="GK421" s="5"/>
      <c r="GL421" s="5"/>
      <c r="GM421" s="5"/>
      <c r="GN421" s="5"/>
      <c r="GO421" s="5"/>
      <c r="GP421" s="5"/>
      <c r="GQ421" s="5"/>
      <c r="GR421" s="5"/>
      <c r="GS421" s="5"/>
      <c r="GT421" s="5"/>
      <c r="GU421" s="5"/>
      <c r="GV421" s="5"/>
      <c r="GW421" s="5"/>
      <c r="GX421" s="5"/>
      <c r="GY421" s="5"/>
      <c r="GZ421" s="5"/>
      <c r="HA421" s="5"/>
      <c r="HB421" s="5"/>
      <c r="HC421" s="5"/>
      <c r="HD421" s="5"/>
      <c r="HE421" s="5"/>
      <c r="HF421" s="5"/>
      <c r="HG421" s="5"/>
      <c r="HH421" s="5"/>
      <c r="HI421" s="5"/>
      <c r="HJ421" s="5"/>
      <c r="HK421" s="5"/>
      <c r="HL421" s="5"/>
      <c r="HM421" s="5"/>
      <c r="HN421" s="5"/>
      <c r="HO421" s="5"/>
      <c r="HP421" s="5"/>
      <c r="HQ421" s="5"/>
      <c r="HR421" s="5"/>
      <c r="HS421" s="5"/>
      <c r="HT421" s="5"/>
      <c r="HU421" s="5"/>
      <c r="HV421" s="5"/>
      <c r="HW421" s="5"/>
      <c r="HX421" s="5"/>
      <c r="HY421" s="5"/>
      <c r="HZ421" s="5"/>
      <c r="IA421" s="5"/>
      <c r="IB421" s="5"/>
      <c r="IC421" s="5"/>
      <c r="ID421" s="5"/>
      <c r="IE421" s="5"/>
      <c r="IF421" s="5"/>
      <c r="IG421" s="5"/>
      <c r="IH421" s="5"/>
      <c r="II421" s="5"/>
      <c r="IJ421" s="5"/>
      <c r="IK421" s="5"/>
      <c r="IL421" s="5"/>
      <c r="IM421" s="5"/>
      <c r="IN421" s="5"/>
      <c r="IO421" s="5"/>
      <c r="IP421" s="5"/>
      <c r="IQ421" s="5"/>
      <c r="IR421" s="5"/>
      <c r="IS421" s="5"/>
      <c r="IT421" s="5"/>
      <c r="IU421" s="5"/>
      <c r="IV421" s="5"/>
      <c r="IW421" s="5"/>
      <c r="IX421" s="5"/>
      <c r="IY421" s="5"/>
    </row>
    <row r="422" spans="2:259" s="13" customFormat="1">
      <c r="B422" s="5"/>
      <c r="C422" s="5"/>
      <c r="D422" s="5"/>
      <c r="G422" s="43"/>
      <c r="H422" s="5"/>
      <c r="I422" s="5"/>
      <c r="J422" s="18"/>
      <c r="L422" s="5"/>
      <c r="M422" s="112"/>
      <c r="N422" s="112"/>
      <c r="O422" s="112"/>
      <c r="P422" s="112"/>
      <c r="Q422" s="112"/>
      <c r="R422" s="5"/>
      <c r="S422" s="42"/>
      <c r="X422" s="5"/>
      <c r="Y422" s="5"/>
      <c r="Z422" s="5"/>
      <c r="AA422" s="5"/>
      <c r="AC422" s="23"/>
      <c r="AN422" s="5"/>
      <c r="AO422" s="6"/>
      <c r="AP422" s="6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DZ422" s="5"/>
      <c r="EA422" s="5"/>
      <c r="EB422" s="5"/>
      <c r="EC422" s="5"/>
      <c r="ED422" s="5"/>
      <c r="EE422" s="5"/>
      <c r="EF422" s="5"/>
      <c r="EG422" s="5"/>
      <c r="EH422" s="5"/>
      <c r="EI422" s="5"/>
      <c r="EJ422" s="5"/>
      <c r="EK422" s="5"/>
      <c r="EL422" s="5"/>
      <c r="EM422" s="5"/>
      <c r="EN422" s="5"/>
      <c r="EO422" s="5"/>
      <c r="EP422" s="5"/>
      <c r="EQ422" s="5"/>
      <c r="ER422" s="5"/>
      <c r="ES422" s="5"/>
      <c r="ET422" s="5"/>
      <c r="EU422" s="5"/>
      <c r="EV422" s="5"/>
      <c r="EW422" s="5"/>
      <c r="EX422" s="5"/>
      <c r="EY422" s="5"/>
      <c r="EZ422" s="5"/>
      <c r="FA422" s="5"/>
      <c r="FB422" s="5"/>
      <c r="FC422" s="5"/>
      <c r="FD422" s="5"/>
      <c r="FE422" s="5"/>
      <c r="FF422" s="5"/>
      <c r="FG422" s="5"/>
      <c r="FH422" s="5"/>
      <c r="FI422" s="5"/>
      <c r="FJ422" s="5"/>
      <c r="FK422" s="5"/>
      <c r="FL422" s="5"/>
      <c r="FM422" s="5"/>
      <c r="FN422" s="5"/>
      <c r="FO422" s="5"/>
      <c r="FP422" s="5"/>
      <c r="FQ422" s="5"/>
      <c r="FR422" s="5"/>
      <c r="FS422" s="5"/>
      <c r="FT422" s="5"/>
      <c r="FU422" s="5"/>
      <c r="FV422" s="5"/>
      <c r="FW422" s="5"/>
      <c r="FX422" s="5"/>
      <c r="FY422" s="5"/>
      <c r="FZ422" s="5"/>
      <c r="GA422" s="5"/>
      <c r="GB422" s="5"/>
      <c r="GC422" s="5"/>
      <c r="GD422" s="5"/>
      <c r="GE422" s="5"/>
      <c r="GF422" s="5"/>
      <c r="GG422" s="5"/>
      <c r="GH422" s="5"/>
      <c r="GI422" s="5"/>
      <c r="GJ422" s="5"/>
      <c r="GK422" s="5"/>
      <c r="GL422" s="5"/>
      <c r="GM422" s="5"/>
      <c r="GN422" s="5"/>
      <c r="GO422" s="5"/>
      <c r="GP422" s="5"/>
      <c r="GQ422" s="5"/>
      <c r="GR422" s="5"/>
      <c r="GS422" s="5"/>
      <c r="GT422" s="5"/>
      <c r="GU422" s="5"/>
      <c r="GV422" s="5"/>
      <c r="GW422" s="5"/>
      <c r="GX422" s="5"/>
      <c r="GY422" s="5"/>
      <c r="GZ422" s="5"/>
      <c r="HA422" s="5"/>
      <c r="HB422" s="5"/>
      <c r="HC422" s="5"/>
      <c r="HD422" s="5"/>
      <c r="HE422" s="5"/>
      <c r="HF422" s="5"/>
      <c r="HG422" s="5"/>
      <c r="HH422" s="5"/>
      <c r="HI422" s="5"/>
      <c r="HJ422" s="5"/>
      <c r="HK422" s="5"/>
      <c r="HL422" s="5"/>
      <c r="HM422" s="5"/>
      <c r="HN422" s="5"/>
      <c r="HO422" s="5"/>
      <c r="HP422" s="5"/>
      <c r="HQ422" s="5"/>
      <c r="HR422" s="5"/>
      <c r="HS422" s="5"/>
      <c r="HT422" s="5"/>
      <c r="HU422" s="5"/>
      <c r="HV422" s="5"/>
      <c r="HW422" s="5"/>
      <c r="HX422" s="5"/>
      <c r="HY422" s="5"/>
      <c r="HZ422" s="5"/>
      <c r="IA422" s="5"/>
      <c r="IB422" s="5"/>
      <c r="IC422" s="5"/>
      <c r="ID422" s="5"/>
      <c r="IE422" s="5"/>
      <c r="IF422" s="5"/>
      <c r="IG422" s="5"/>
      <c r="IH422" s="5"/>
      <c r="II422" s="5"/>
      <c r="IJ422" s="5"/>
      <c r="IK422" s="5"/>
      <c r="IL422" s="5"/>
      <c r="IM422" s="5"/>
      <c r="IN422" s="5"/>
      <c r="IO422" s="5"/>
      <c r="IP422" s="5"/>
      <c r="IQ422" s="5"/>
      <c r="IR422" s="5"/>
      <c r="IS422" s="5"/>
      <c r="IT422" s="5"/>
      <c r="IU422" s="5"/>
      <c r="IV422" s="5"/>
      <c r="IW422" s="5"/>
      <c r="IX422" s="5"/>
      <c r="IY422" s="5"/>
    </row>
    <row r="423" spans="2:259" s="13" customFormat="1">
      <c r="B423" s="5"/>
      <c r="C423" s="5"/>
      <c r="D423" s="5"/>
      <c r="G423" s="43"/>
      <c r="H423" s="5"/>
      <c r="I423" s="5"/>
      <c r="J423" s="18"/>
      <c r="L423" s="5"/>
      <c r="M423" s="112"/>
      <c r="N423" s="112"/>
      <c r="O423" s="112"/>
      <c r="P423" s="112"/>
      <c r="Q423" s="112"/>
      <c r="R423" s="5"/>
      <c r="S423" s="42"/>
      <c r="X423" s="5"/>
      <c r="Y423" s="5"/>
      <c r="Z423" s="5"/>
      <c r="AA423" s="5"/>
      <c r="AC423" s="23"/>
      <c r="AN423" s="5"/>
      <c r="AO423" s="6"/>
      <c r="AP423" s="6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DZ423" s="5"/>
      <c r="EA423" s="5"/>
      <c r="EB423" s="5"/>
      <c r="EC423" s="5"/>
      <c r="ED423" s="5"/>
      <c r="EE423" s="5"/>
      <c r="EF423" s="5"/>
      <c r="EG423" s="5"/>
      <c r="EH423" s="5"/>
      <c r="EI423" s="5"/>
      <c r="EJ423" s="5"/>
      <c r="EK423" s="5"/>
      <c r="EL423" s="5"/>
      <c r="EM423" s="5"/>
      <c r="EN423" s="5"/>
      <c r="EO423" s="5"/>
      <c r="EP423" s="5"/>
      <c r="EQ423" s="5"/>
      <c r="ER423" s="5"/>
      <c r="ES423" s="5"/>
      <c r="ET423" s="5"/>
      <c r="EU423" s="5"/>
      <c r="EV423" s="5"/>
      <c r="EW423" s="5"/>
      <c r="EX423" s="5"/>
      <c r="EY423" s="5"/>
      <c r="EZ423" s="5"/>
      <c r="FA423" s="5"/>
      <c r="FB423" s="5"/>
      <c r="FC423" s="5"/>
      <c r="FD423" s="5"/>
      <c r="FE423" s="5"/>
      <c r="FF423" s="5"/>
      <c r="FG423" s="5"/>
      <c r="FH423" s="5"/>
      <c r="FI423" s="5"/>
      <c r="FJ423" s="5"/>
      <c r="FK423" s="5"/>
      <c r="FL423" s="5"/>
      <c r="FM423" s="5"/>
      <c r="FN423" s="5"/>
      <c r="FO423" s="5"/>
      <c r="FP423" s="5"/>
      <c r="FQ423" s="5"/>
      <c r="FR423" s="5"/>
      <c r="FS423" s="5"/>
      <c r="FT423" s="5"/>
      <c r="FU423" s="5"/>
      <c r="FV423" s="5"/>
      <c r="FW423" s="5"/>
      <c r="FX423" s="5"/>
      <c r="FY423" s="5"/>
      <c r="FZ423" s="5"/>
      <c r="GA423" s="5"/>
      <c r="GB423" s="5"/>
      <c r="GC423" s="5"/>
      <c r="GD423" s="5"/>
      <c r="GE423" s="5"/>
      <c r="GF423" s="5"/>
      <c r="GG423" s="5"/>
      <c r="GH423" s="5"/>
      <c r="GI423" s="5"/>
      <c r="GJ423" s="5"/>
      <c r="GK423" s="5"/>
      <c r="GL423" s="5"/>
      <c r="GM423" s="5"/>
      <c r="GN423" s="5"/>
      <c r="GO423" s="5"/>
      <c r="GP423" s="5"/>
      <c r="GQ423" s="5"/>
      <c r="GR423" s="5"/>
      <c r="GS423" s="5"/>
      <c r="GT423" s="5"/>
      <c r="GU423" s="5"/>
      <c r="GV423" s="5"/>
      <c r="GW423" s="5"/>
      <c r="GX423" s="5"/>
      <c r="GY423" s="5"/>
      <c r="GZ423" s="5"/>
      <c r="HA423" s="5"/>
      <c r="HB423" s="5"/>
      <c r="HC423" s="5"/>
      <c r="HD423" s="5"/>
      <c r="HE423" s="5"/>
      <c r="HF423" s="5"/>
      <c r="HG423" s="5"/>
      <c r="HH423" s="5"/>
      <c r="HI423" s="5"/>
      <c r="HJ423" s="5"/>
      <c r="HK423" s="5"/>
      <c r="HL423" s="5"/>
      <c r="HM423" s="5"/>
      <c r="HN423" s="5"/>
      <c r="HO423" s="5"/>
      <c r="HP423" s="5"/>
      <c r="HQ423" s="5"/>
      <c r="HR423" s="5"/>
      <c r="HS423" s="5"/>
      <c r="HT423" s="5"/>
      <c r="HU423" s="5"/>
      <c r="HV423" s="5"/>
      <c r="HW423" s="5"/>
      <c r="HX423" s="5"/>
      <c r="HY423" s="5"/>
      <c r="HZ423" s="5"/>
      <c r="IA423" s="5"/>
      <c r="IB423" s="5"/>
      <c r="IC423" s="5"/>
      <c r="ID423" s="5"/>
      <c r="IE423" s="5"/>
      <c r="IF423" s="5"/>
      <c r="IG423" s="5"/>
      <c r="IH423" s="5"/>
      <c r="II423" s="5"/>
      <c r="IJ423" s="5"/>
      <c r="IK423" s="5"/>
      <c r="IL423" s="5"/>
      <c r="IM423" s="5"/>
      <c r="IN423" s="5"/>
      <c r="IO423" s="5"/>
      <c r="IP423" s="5"/>
      <c r="IQ423" s="5"/>
      <c r="IR423" s="5"/>
      <c r="IS423" s="5"/>
      <c r="IT423" s="5"/>
      <c r="IU423" s="5"/>
      <c r="IV423" s="5"/>
      <c r="IW423" s="5"/>
      <c r="IX423" s="5"/>
      <c r="IY423" s="5"/>
    </row>
    <row r="424" spans="2:259" s="13" customFormat="1">
      <c r="B424" s="5"/>
      <c r="C424" s="5"/>
      <c r="D424" s="5"/>
      <c r="G424" s="43"/>
      <c r="H424" s="5"/>
      <c r="I424" s="5"/>
      <c r="J424" s="18"/>
      <c r="L424" s="5"/>
      <c r="M424" s="112"/>
      <c r="N424" s="112"/>
      <c r="O424" s="112"/>
      <c r="P424" s="112"/>
      <c r="Q424" s="112"/>
      <c r="R424" s="5"/>
      <c r="S424" s="42"/>
      <c r="X424" s="5"/>
      <c r="Y424" s="5"/>
      <c r="Z424" s="5"/>
      <c r="AA424" s="5"/>
      <c r="AC424" s="23"/>
      <c r="AN424" s="5"/>
      <c r="AO424" s="6"/>
      <c r="AP424" s="6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DZ424" s="5"/>
      <c r="EA424" s="5"/>
      <c r="EB424" s="5"/>
      <c r="EC424" s="5"/>
      <c r="ED424" s="5"/>
      <c r="EE424" s="5"/>
      <c r="EF424" s="5"/>
      <c r="EG424" s="5"/>
      <c r="EH424" s="5"/>
      <c r="EI424" s="5"/>
      <c r="EJ424" s="5"/>
      <c r="EK424" s="5"/>
      <c r="EL424" s="5"/>
      <c r="EM424" s="5"/>
      <c r="EN424" s="5"/>
      <c r="EO424" s="5"/>
      <c r="EP424" s="5"/>
      <c r="EQ424" s="5"/>
      <c r="ER424" s="5"/>
      <c r="ES424" s="5"/>
      <c r="ET424" s="5"/>
      <c r="EU424" s="5"/>
      <c r="EV424" s="5"/>
      <c r="EW424" s="5"/>
      <c r="EX424" s="5"/>
      <c r="EY424" s="5"/>
      <c r="EZ424" s="5"/>
      <c r="FA424" s="5"/>
      <c r="FB424" s="5"/>
      <c r="FC424" s="5"/>
      <c r="FD424" s="5"/>
      <c r="FE424" s="5"/>
      <c r="FF424" s="5"/>
      <c r="FG424" s="5"/>
      <c r="FH424" s="5"/>
      <c r="FI424" s="5"/>
      <c r="FJ424" s="5"/>
      <c r="FK424" s="5"/>
      <c r="FL424" s="5"/>
      <c r="FM424" s="5"/>
      <c r="FN424" s="5"/>
      <c r="FO424" s="5"/>
      <c r="FP424" s="5"/>
      <c r="FQ424" s="5"/>
      <c r="FR424" s="5"/>
      <c r="FS424" s="5"/>
      <c r="FT424" s="5"/>
      <c r="FU424" s="5"/>
      <c r="FV424" s="5"/>
      <c r="FW424" s="5"/>
      <c r="FX424" s="5"/>
      <c r="FY424" s="5"/>
      <c r="FZ424" s="5"/>
      <c r="GA424" s="5"/>
      <c r="GB424" s="5"/>
      <c r="GC424" s="5"/>
      <c r="GD424" s="5"/>
      <c r="GE424" s="5"/>
      <c r="GF424" s="5"/>
      <c r="GG424" s="5"/>
      <c r="GH424" s="5"/>
      <c r="GI424" s="5"/>
      <c r="GJ424" s="5"/>
      <c r="GK424" s="5"/>
      <c r="GL424" s="5"/>
      <c r="GM424" s="5"/>
      <c r="GN424" s="5"/>
      <c r="GO424" s="5"/>
      <c r="GP424" s="5"/>
      <c r="GQ424" s="5"/>
      <c r="GR424" s="5"/>
      <c r="GS424" s="5"/>
      <c r="GT424" s="5"/>
      <c r="GU424" s="5"/>
      <c r="GV424" s="5"/>
      <c r="GW424" s="5"/>
      <c r="GX424" s="5"/>
      <c r="GY424" s="5"/>
      <c r="GZ424" s="5"/>
      <c r="HA424" s="5"/>
      <c r="HB424" s="5"/>
      <c r="HC424" s="5"/>
      <c r="HD424" s="5"/>
      <c r="HE424" s="5"/>
      <c r="HF424" s="5"/>
      <c r="HG424" s="5"/>
      <c r="HH424" s="5"/>
      <c r="HI424" s="5"/>
      <c r="HJ424" s="5"/>
      <c r="HK424" s="5"/>
      <c r="HL424" s="5"/>
      <c r="HM424" s="5"/>
      <c r="HN424" s="5"/>
      <c r="HO424" s="5"/>
      <c r="HP424" s="5"/>
      <c r="HQ424" s="5"/>
      <c r="HR424" s="5"/>
      <c r="HS424" s="5"/>
      <c r="HT424" s="5"/>
      <c r="HU424" s="5"/>
      <c r="HV424" s="5"/>
      <c r="HW424" s="5"/>
      <c r="HX424" s="5"/>
      <c r="HY424" s="5"/>
      <c r="HZ424" s="5"/>
      <c r="IA424" s="5"/>
      <c r="IB424" s="5"/>
      <c r="IC424" s="5"/>
      <c r="ID424" s="5"/>
      <c r="IE424" s="5"/>
      <c r="IF424" s="5"/>
      <c r="IG424" s="5"/>
      <c r="IH424" s="5"/>
      <c r="II424" s="5"/>
      <c r="IJ424" s="5"/>
      <c r="IK424" s="5"/>
      <c r="IL424" s="5"/>
      <c r="IM424" s="5"/>
      <c r="IN424" s="5"/>
      <c r="IO424" s="5"/>
      <c r="IP424" s="5"/>
      <c r="IQ424" s="5"/>
      <c r="IR424" s="5"/>
      <c r="IS424" s="5"/>
      <c r="IT424" s="5"/>
      <c r="IU424" s="5"/>
      <c r="IV424" s="5"/>
      <c r="IW424" s="5"/>
      <c r="IX424" s="5"/>
      <c r="IY424" s="5"/>
    </row>
    <row r="425" spans="2:259" s="13" customFormat="1">
      <c r="B425" s="5"/>
      <c r="C425" s="5"/>
      <c r="D425" s="5"/>
      <c r="G425" s="43"/>
      <c r="H425" s="5"/>
      <c r="I425" s="5"/>
      <c r="J425" s="18"/>
      <c r="L425" s="5"/>
      <c r="M425" s="112"/>
      <c r="N425" s="112"/>
      <c r="O425" s="112"/>
      <c r="P425" s="112"/>
      <c r="Q425" s="112"/>
      <c r="R425" s="5"/>
      <c r="S425" s="42"/>
      <c r="X425" s="5"/>
      <c r="Y425" s="5"/>
      <c r="Z425" s="5"/>
      <c r="AA425" s="5"/>
      <c r="AC425" s="23"/>
      <c r="AN425" s="5"/>
      <c r="AO425" s="6"/>
      <c r="AP425" s="6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DZ425" s="5"/>
      <c r="EA425" s="5"/>
      <c r="EB425" s="5"/>
      <c r="EC425" s="5"/>
      <c r="ED425" s="5"/>
      <c r="EE425" s="5"/>
      <c r="EF425" s="5"/>
      <c r="EG425" s="5"/>
      <c r="EH425" s="5"/>
      <c r="EI425" s="5"/>
      <c r="EJ425" s="5"/>
      <c r="EK425" s="5"/>
      <c r="EL425" s="5"/>
      <c r="EM425" s="5"/>
      <c r="EN425" s="5"/>
      <c r="EO425" s="5"/>
      <c r="EP425" s="5"/>
      <c r="EQ425" s="5"/>
      <c r="ER425" s="5"/>
      <c r="ES425" s="5"/>
      <c r="ET425" s="5"/>
      <c r="EU425" s="5"/>
      <c r="EV425" s="5"/>
      <c r="EW425" s="5"/>
      <c r="EX425" s="5"/>
      <c r="EY425" s="5"/>
      <c r="EZ425" s="5"/>
      <c r="FA425" s="5"/>
      <c r="FB425" s="5"/>
      <c r="FC425" s="5"/>
      <c r="FD425" s="5"/>
      <c r="FE425" s="5"/>
      <c r="FF425" s="5"/>
      <c r="FG425" s="5"/>
      <c r="FH425" s="5"/>
      <c r="FI425" s="5"/>
      <c r="FJ425" s="5"/>
      <c r="FK425" s="5"/>
      <c r="FL425" s="5"/>
      <c r="FM425" s="5"/>
      <c r="FN425" s="5"/>
      <c r="FO425" s="5"/>
      <c r="FP425" s="5"/>
      <c r="FQ425" s="5"/>
      <c r="FR425" s="5"/>
      <c r="FS425" s="5"/>
      <c r="FT425" s="5"/>
      <c r="FU425" s="5"/>
      <c r="FV425" s="5"/>
      <c r="FW425" s="5"/>
      <c r="FX425" s="5"/>
      <c r="FY425" s="5"/>
      <c r="FZ425" s="5"/>
      <c r="GA425" s="5"/>
      <c r="GB425" s="5"/>
      <c r="GC425" s="5"/>
      <c r="GD425" s="5"/>
      <c r="GE425" s="5"/>
      <c r="GF425" s="5"/>
      <c r="GG425" s="5"/>
      <c r="GH425" s="5"/>
      <c r="GI425" s="5"/>
      <c r="GJ425" s="5"/>
      <c r="GK425" s="5"/>
      <c r="GL425" s="5"/>
      <c r="GM425" s="5"/>
      <c r="GN425" s="5"/>
      <c r="GO425" s="5"/>
      <c r="GP425" s="5"/>
      <c r="GQ425" s="5"/>
      <c r="GR425" s="5"/>
      <c r="GS425" s="5"/>
      <c r="GT425" s="5"/>
      <c r="GU425" s="5"/>
      <c r="GV425" s="5"/>
      <c r="GW425" s="5"/>
      <c r="GX425" s="5"/>
      <c r="GY425" s="5"/>
      <c r="GZ425" s="5"/>
      <c r="HA425" s="5"/>
      <c r="HB425" s="5"/>
      <c r="HC425" s="5"/>
      <c r="HD425" s="5"/>
      <c r="HE425" s="5"/>
      <c r="HF425" s="5"/>
      <c r="HG425" s="5"/>
      <c r="HH425" s="5"/>
      <c r="HI425" s="5"/>
      <c r="HJ425" s="5"/>
      <c r="HK425" s="5"/>
      <c r="HL425" s="5"/>
      <c r="HM425" s="5"/>
      <c r="HN425" s="5"/>
      <c r="HO425" s="5"/>
      <c r="HP425" s="5"/>
      <c r="HQ425" s="5"/>
      <c r="HR425" s="5"/>
      <c r="HS425" s="5"/>
      <c r="HT425" s="5"/>
      <c r="HU425" s="5"/>
      <c r="HV425" s="5"/>
      <c r="HW425" s="5"/>
      <c r="HX425" s="5"/>
      <c r="HY425" s="5"/>
      <c r="HZ425" s="5"/>
      <c r="IA425" s="5"/>
      <c r="IB425" s="5"/>
      <c r="IC425" s="5"/>
      <c r="ID425" s="5"/>
      <c r="IE425" s="5"/>
      <c r="IF425" s="5"/>
      <c r="IG425" s="5"/>
      <c r="IH425" s="5"/>
      <c r="II425" s="5"/>
      <c r="IJ425" s="5"/>
      <c r="IK425" s="5"/>
      <c r="IL425" s="5"/>
      <c r="IM425" s="5"/>
      <c r="IN425" s="5"/>
      <c r="IO425" s="5"/>
      <c r="IP425" s="5"/>
      <c r="IQ425" s="5"/>
      <c r="IR425" s="5"/>
      <c r="IS425" s="5"/>
      <c r="IT425" s="5"/>
      <c r="IU425" s="5"/>
      <c r="IV425" s="5"/>
      <c r="IW425" s="5"/>
      <c r="IX425" s="5"/>
      <c r="IY425" s="5"/>
    </row>
    <row r="426" spans="2:259" s="13" customFormat="1">
      <c r="B426" s="5"/>
      <c r="C426" s="5"/>
      <c r="D426" s="5"/>
      <c r="G426" s="43"/>
      <c r="H426" s="5"/>
      <c r="I426" s="5"/>
      <c r="J426" s="18"/>
      <c r="L426" s="5"/>
      <c r="M426" s="112"/>
      <c r="N426" s="112"/>
      <c r="O426" s="112"/>
      <c r="P426" s="112"/>
      <c r="Q426" s="112"/>
      <c r="R426" s="5"/>
      <c r="S426" s="42"/>
      <c r="X426" s="5"/>
      <c r="Y426" s="5"/>
      <c r="Z426" s="5"/>
      <c r="AA426" s="5"/>
      <c r="AC426" s="23"/>
      <c r="AN426" s="5"/>
      <c r="AO426" s="6"/>
      <c r="AP426" s="6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  <c r="DY426" s="5"/>
      <c r="DZ426" s="5"/>
      <c r="EA426" s="5"/>
      <c r="EB426" s="5"/>
      <c r="EC426" s="5"/>
      <c r="ED426" s="5"/>
      <c r="EE426" s="5"/>
      <c r="EF426" s="5"/>
      <c r="EG426" s="5"/>
      <c r="EH426" s="5"/>
      <c r="EI426" s="5"/>
      <c r="EJ426" s="5"/>
      <c r="EK426" s="5"/>
      <c r="EL426" s="5"/>
      <c r="EM426" s="5"/>
      <c r="EN426" s="5"/>
      <c r="EO426" s="5"/>
      <c r="EP426" s="5"/>
      <c r="EQ426" s="5"/>
      <c r="ER426" s="5"/>
      <c r="ES426" s="5"/>
      <c r="ET426" s="5"/>
      <c r="EU426" s="5"/>
      <c r="EV426" s="5"/>
      <c r="EW426" s="5"/>
      <c r="EX426" s="5"/>
      <c r="EY426" s="5"/>
      <c r="EZ426" s="5"/>
      <c r="FA426" s="5"/>
      <c r="FB426" s="5"/>
      <c r="FC426" s="5"/>
      <c r="FD426" s="5"/>
      <c r="FE426" s="5"/>
      <c r="FF426" s="5"/>
      <c r="FG426" s="5"/>
      <c r="FH426" s="5"/>
      <c r="FI426" s="5"/>
      <c r="FJ426" s="5"/>
      <c r="FK426" s="5"/>
      <c r="FL426" s="5"/>
      <c r="FM426" s="5"/>
      <c r="FN426" s="5"/>
      <c r="FO426" s="5"/>
      <c r="FP426" s="5"/>
      <c r="FQ426" s="5"/>
      <c r="FR426" s="5"/>
      <c r="FS426" s="5"/>
      <c r="FT426" s="5"/>
      <c r="FU426" s="5"/>
      <c r="FV426" s="5"/>
      <c r="FW426" s="5"/>
      <c r="FX426" s="5"/>
      <c r="FY426" s="5"/>
      <c r="FZ426" s="5"/>
      <c r="GA426" s="5"/>
      <c r="GB426" s="5"/>
      <c r="GC426" s="5"/>
      <c r="GD426" s="5"/>
      <c r="GE426" s="5"/>
      <c r="GF426" s="5"/>
      <c r="GG426" s="5"/>
      <c r="GH426" s="5"/>
      <c r="GI426" s="5"/>
      <c r="GJ426" s="5"/>
      <c r="GK426" s="5"/>
      <c r="GL426" s="5"/>
      <c r="GM426" s="5"/>
      <c r="GN426" s="5"/>
      <c r="GO426" s="5"/>
      <c r="GP426" s="5"/>
      <c r="GQ426" s="5"/>
      <c r="GR426" s="5"/>
      <c r="GS426" s="5"/>
      <c r="GT426" s="5"/>
      <c r="GU426" s="5"/>
      <c r="GV426" s="5"/>
      <c r="GW426" s="5"/>
      <c r="GX426" s="5"/>
      <c r="GY426" s="5"/>
      <c r="GZ426" s="5"/>
      <c r="HA426" s="5"/>
      <c r="HB426" s="5"/>
      <c r="HC426" s="5"/>
      <c r="HD426" s="5"/>
      <c r="HE426" s="5"/>
      <c r="HF426" s="5"/>
      <c r="HG426" s="5"/>
      <c r="HH426" s="5"/>
      <c r="HI426" s="5"/>
      <c r="HJ426" s="5"/>
      <c r="HK426" s="5"/>
      <c r="HL426" s="5"/>
      <c r="HM426" s="5"/>
      <c r="HN426" s="5"/>
      <c r="HO426" s="5"/>
      <c r="HP426" s="5"/>
      <c r="HQ426" s="5"/>
      <c r="HR426" s="5"/>
      <c r="HS426" s="5"/>
      <c r="HT426" s="5"/>
      <c r="HU426" s="5"/>
      <c r="HV426" s="5"/>
      <c r="HW426" s="5"/>
      <c r="HX426" s="5"/>
      <c r="HY426" s="5"/>
      <c r="HZ426" s="5"/>
      <c r="IA426" s="5"/>
      <c r="IB426" s="5"/>
      <c r="IC426" s="5"/>
      <c r="ID426" s="5"/>
      <c r="IE426" s="5"/>
      <c r="IF426" s="5"/>
      <c r="IG426" s="5"/>
      <c r="IH426" s="5"/>
      <c r="II426" s="5"/>
      <c r="IJ426" s="5"/>
      <c r="IK426" s="5"/>
      <c r="IL426" s="5"/>
      <c r="IM426" s="5"/>
      <c r="IN426" s="5"/>
      <c r="IO426" s="5"/>
      <c r="IP426" s="5"/>
      <c r="IQ426" s="5"/>
      <c r="IR426" s="5"/>
      <c r="IS426" s="5"/>
      <c r="IT426" s="5"/>
      <c r="IU426" s="5"/>
      <c r="IV426" s="5"/>
      <c r="IW426" s="5"/>
      <c r="IX426" s="5"/>
      <c r="IY426" s="5"/>
    </row>
    <row r="427" spans="2:259" s="13" customFormat="1">
      <c r="B427" s="5"/>
      <c r="C427" s="5"/>
      <c r="D427" s="5"/>
      <c r="G427" s="43"/>
      <c r="H427" s="5"/>
      <c r="I427" s="5"/>
      <c r="J427" s="18"/>
      <c r="L427" s="5"/>
      <c r="M427" s="112"/>
      <c r="N427" s="112"/>
      <c r="O427" s="112"/>
      <c r="P427" s="112"/>
      <c r="Q427" s="112"/>
      <c r="R427" s="5"/>
      <c r="S427" s="42"/>
      <c r="X427" s="5"/>
      <c r="Y427" s="5"/>
      <c r="Z427" s="5"/>
      <c r="AA427" s="5"/>
      <c r="AC427" s="23"/>
      <c r="AN427" s="5"/>
      <c r="AO427" s="6"/>
      <c r="AP427" s="6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/>
      <c r="ED427" s="5"/>
      <c r="EE427" s="5"/>
      <c r="EF427" s="5"/>
      <c r="EG427" s="5"/>
      <c r="EH427" s="5"/>
      <c r="EI427" s="5"/>
      <c r="EJ427" s="5"/>
      <c r="EK427" s="5"/>
      <c r="EL427" s="5"/>
      <c r="EM427" s="5"/>
      <c r="EN427" s="5"/>
      <c r="EO427" s="5"/>
      <c r="EP427" s="5"/>
      <c r="EQ427" s="5"/>
      <c r="ER427" s="5"/>
      <c r="ES427" s="5"/>
      <c r="ET427" s="5"/>
      <c r="EU427" s="5"/>
      <c r="EV427" s="5"/>
      <c r="EW427" s="5"/>
      <c r="EX427" s="5"/>
      <c r="EY427" s="5"/>
      <c r="EZ427" s="5"/>
      <c r="FA427" s="5"/>
      <c r="FB427" s="5"/>
      <c r="FC427" s="5"/>
      <c r="FD427" s="5"/>
      <c r="FE427" s="5"/>
      <c r="FF427" s="5"/>
      <c r="FG427" s="5"/>
      <c r="FH427" s="5"/>
      <c r="FI427" s="5"/>
      <c r="FJ427" s="5"/>
      <c r="FK427" s="5"/>
      <c r="FL427" s="5"/>
      <c r="FM427" s="5"/>
      <c r="FN427" s="5"/>
      <c r="FO427" s="5"/>
      <c r="FP427" s="5"/>
      <c r="FQ427" s="5"/>
      <c r="FR427" s="5"/>
      <c r="FS427" s="5"/>
      <c r="FT427" s="5"/>
      <c r="FU427" s="5"/>
      <c r="FV427" s="5"/>
      <c r="FW427" s="5"/>
      <c r="FX427" s="5"/>
      <c r="FY427" s="5"/>
      <c r="FZ427" s="5"/>
      <c r="GA427" s="5"/>
      <c r="GB427" s="5"/>
      <c r="GC427" s="5"/>
      <c r="GD427" s="5"/>
      <c r="GE427" s="5"/>
      <c r="GF427" s="5"/>
      <c r="GG427" s="5"/>
      <c r="GH427" s="5"/>
      <c r="GI427" s="5"/>
      <c r="GJ427" s="5"/>
      <c r="GK427" s="5"/>
      <c r="GL427" s="5"/>
      <c r="GM427" s="5"/>
      <c r="GN427" s="5"/>
      <c r="GO427" s="5"/>
      <c r="GP427" s="5"/>
      <c r="GQ427" s="5"/>
      <c r="GR427" s="5"/>
      <c r="GS427" s="5"/>
      <c r="GT427" s="5"/>
      <c r="GU427" s="5"/>
      <c r="GV427" s="5"/>
      <c r="GW427" s="5"/>
      <c r="GX427" s="5"/>
      <c r="GY427" s="5"/>
      <c r="GZ427" s="5"/>
      <c r="HA427" s="5"/>
      <c r="HB427" s="5"/>
      <c r="HC427" s="5"/>
      <c r="HD427" s="5"/>
      <c r="HE427" s="5"/>
      <c r="HF427" s="5"/>
      <c r="HG427" s="5"/>
      <c r="HH427" s="5"/>
      <c r="HI427" s="5"/>
      <c r="HJ427" s="5"/>
      <c r="HK427" s="5"/>
      <c r="HL427" s="5"/>
      <c r="HM427" s="5"/>
      <c r="HN427" s="5"/>
      <c r="HO427" s="5"/>
      <c r="HP427" s="5"/>
      <c r="HQ427" s="5"/>
      <c r="HR427" s="5"/>
      <c r="HS427" s="5"/>
      <c r="HT427" s="5"/>
      <c r="HU427" s="5"/>
      <c r="HV427" s="5"/>
      <c r="HW427" s="5"/>
      <c r="HX427" s="5"/>
      <c r="HY427" s="5"/>
      <c r="HZ427" s="5"/>
      <c r="IA427" s="5"/>
      <c r="IB427" s="5"/>
      <c r="IC427" s="5"/>
      <c r="ID427" s="5"/>
      <c r="IE427" s="5"/>
      <c r="IF427" s="5"/>
      <c r="IG427" s="5"/>
      <c r="IH427" s="5"/>
      <c r="II427" s="5"/>
      <c r="IJ427" s="5"/>
      <c r="IK427" s="5"/>
      <c r="IL427" s="5"/>
      <c r="IM427" s="5"/>
      <c r="IN427" s="5"/>
      <c r="IO427" s="5"/>
      <c r="IP427" s="5"/>
      <c r="IQ427" s="5"/>
      <c r="IR427" s="5"/>
      <c r="IS427" s="5"/>
      <c r="IT427" s="5"/>
      <c r="IU427" s="5"/>
      <c r="IV427" s="5"/>
      <c r="IW427" s="5"/>
      <c r="IX427" s="5"/>
      <c r="IY427" s="5"/>
    </row>
    <row r="428" spans="2:259" s="13" customFormat="1">
      <c r="B428" s="5"/>
      <c r="C428" s="5"/>
      <c r="D428" s="5"/>
      <c r="G428" s="43"/>
      <c r="H428" s="5"/>
      <c r="I428" s="5"/>
      <c r="J428" s="18"/>
      <c r="L428" s="5"/>
      <c r="M428" s="112"/>
      <c r="N428" s="112"/>
      <c r="O428" s="112"/>
      <c r="P428" s="112"/>
      <c r="Q428" s="112"/>
      <c r="R428" s="5"/>
      <c r="S428" s="42"/>
      <c r="X428" s="5"/>
      <c r="Y428" s="5"/>
      <c r="Z428" s="5"/>
      <c r="AA428" s="5"/>
      <c r="AC428" s="23"/>
      <c r="AN428" s="5"/>
      <c r="AO428" s="6"/>
      <c r="AP428" s="6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DZ428" s="5"/>
      <c r="EA428" s="5"/>
      <c r="EB428" s="5"/>
      <c r="EC428" s="5"/>
      <c r="ED428" s="5"/>
      <c r="EE428" s="5"/>
      <c r="EF428" s="5"/>
      <c r="EG428" s="5"/>
      <c r="EH428" s="5"/>
      <c r="EI428" s="5"/>
      <c r="EJ428" s="5"/>
      <c r="EK428" s="5"/>
      <c r="EL428" s="5"/>
      <c r="EM428" s="5"/>
      <c r="EN428" s="5"/>
      <c r="EO428" s="5"/>
      <c r="EP428" s="5"/>
      <c r="EQ428" s="5"/>
      <c r="ER428" s="5"/>
      <c r="ES428" s="5"/>
      <c r="ET428" s="5"/>
      <c r="EU428" s="5"/>
      <c r="EV428" s="5"/>
      <c r="EW428" s="5"/>
      <c r="EX428" s="5"/>
      <c r="EY428" s="5"/>
      <c r="EZ428" s="5"/>
      <c r="FA428" s="5"/>
      <c r="FB428" s="5"/>
      <c r="FC428" s="5"/>
      <c r="FD428" s="5"/>
      <c r="FE428" s="5"/>
      <c r="FF428" s="5"/>
      <c r="FG428" s="5"/>
      <c r="FH428" s="5"/>
      <c r="FI428" s="5"/>
      <c r="FJ428" s="5"/>
      <c r="FK428" s="5"/>
      <c r="FL428" s="5"/>
      <c r="FM428" s="5"/>
      <c r="FN428" s="5"/>
      <c r="FO428" s="5"/>
      <c r="FP428" s="5"/>
      <c r="FQ428" s="5"/>
      <c r="FR428" s="5"/>
      <c r="FS428" s="5"/>
      <c r="FT428" s="5"/>
      <c r="FU428" s="5"/>
      <c r="FV428" s="5"/>
      <c r="FW428" s="5"/>
      <c r="FX428" s="5"/>
      <c r="FY428" s="5"/>
      <c r="FZ428" s="5"/>
      <c r="GA428" s="5"/>
      <c r="GB428" s="5"/>
      <c r="GC428" s="5"/>
      <c r="GD428" s="5"/>
      <c r="GE428" s="5"/>
      <c r="GF428" s="5"/>
      <c r="GG428" s="5"/>
      <c r="GH428" s="5"/>
      <c r="GI428" s="5"/>
      <c r="GJ428" s="5"/>
      <c r="GK428" s="5"/>
      <c r="GL428" s="5"/>
      <c r="GM428" s="5"/>
      <c r="GN428" s="5"/>
      <c r="GO428" s="5"/>
      <c r="GP428" s="5"/>
      <c r="GQ428" s="5"/>
      <c r="GR428" s="5"/>
      <c r="GS428" s="5"/>
      <c r="GT428" s="5"/>
      <c r="GU428" s="5"/>
      <c r="GV428" s="5"/>
      <c r="GW428" s="5"/>
      <c r="GX428" s="5"/>
      <c r="GY428" s="5"/>
      <c r="GZ428" s="5"/>
      <c r="HA428" s="5"/>
      <c r="HB428" s="5"/>
      <c r="HC428" s="5"/>
      <c r="HD428" s="5"/>
      <c r="HE428" s="5"/>
      <c r="HF428" s="5"/>
      <c r="HG428" s="5"/>
      <c r="HH428" s="5"/>
      <c r="HI428" s="5"/>
      <c r="HJ428" s="5"/>
      <c r="HK428" s="5"/>
      <c r="HL428" s="5"/>
      <c r="HM428" s="5"/>
      <c r="HN428" s="5"/>
      <c r="HO428" s="5"/>
      <c r="HP428" s="5"/>
      <c r="HQ428" s="5"/>
      <c r="HR428" s="5"/>
      <c r="HS428" s="5"/>
      <c r="HT428" s="5"/>
      <c r="HU428" s="5"/>
      <c r="HV428" s="5"/>
      <c r="HW428" s="5"/>
      <c r="HX428" s="5"/>
      <c r="HY428" s="5"/>
      <c r="HZ428" s="5"/>
      <c r="IA428" s="5"/>
      <c r="IB428" s="5"/>
      <c r="IC428" s="5"/>
      <c r="ID428" s="5"/>
      <c r="IE428" s="5"/>
      <c r="IF428" s="5"/>
      <c r="IG428" s="5"/>
      <c r="IH428" s="5"/>
      <c r="II428" s="5"/>
      <c r="IJ428" s="5"/>
      <c r="IK428" s="5"/>
      <c r="IL428" s="5"/>
      <c r="IM428" s="5"/>
      <c r="IN428" s="5"/>
      <c r="IO428" s="5"/>
      <c r="IP428" s="5"/>
      <c r="IQ428" s="5"/>
      <c r="IR428" s="5"/>
      <c r="IS428" s="5"/>
      <c r="IT428" s="5"/>
      <c r="IU428" s="5"/>
      <c r="IV428" s="5"/>
      <c r="IW428" s="5"/>
      <c r="IX428" s="5"/>
      <c r="IY428" s="5"/>
    </row>
    <row r="429" spans="2:259" s="13" customFormat="1">
      <c r="B429" s="5"/>
      <c r="C429" s="5"/>
      <c r="D429" s="5"/>
      <c r="G429" s="43"/>
      <c r="H429" s="5"/>
      <c r="I429" s="5"/>
      <c r="J429" s="18"/>
      <c r="L429" s="5"/>
      <c r="M429" s="112"/>
      <c r="N429" s="112"/>
      <c r="O429" s="112"/>
      <c r="P429" s="112"/>
      <c r="Q429" s="112"/>
      <c r="R429" s="5"/>
      <c r="S429" s="42"/>
      <c r="X429" s="5"/>
      <c r="Y429" s="5"/>
      <c r="Z429" s="5"/>
      <c r="AA429" s="5"/>
      <c r="AC429" s="23"/>
      <c r="AN429" s="5"/>
      <c r="AO429" s="6"/>
      <c r="AP429" s="6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/>
      <c r="ED429" s="5"/>
      <c r="EE429" s="5"/>
      <c r="EF429" s="5"/>
      <c r="EG429" s="5"/>
      <c r="EH429" s="5"/>
      <c r="EI429" s="5"/>
      <c r="EJ429" s="5"/>
      <c r="EK429" s="5"/>
      <c r="EL429" s="5"/>
      <c r="EM429" s="5"/>
      <c r="EN429" s="5"/>
      <c r="EO429" s="5"/>
      <c r="EP429" s="5"/>
      <c r="EQ429" s="5"/>
      <c r="ER429" s="5"/>
      <c r="ES429" s="5"/>
      <c r="ET429" s="5"/>
      <c r="EU429" s="5"/>
      <c r="EV429" s="5"/>
      <c r="EW429" s="5"/>
      <c r="EX429" s="5"/>
      <c r="EY429" s="5"/>
      <c r="EZ429" s="5"/>
      <c r="FA429" s="5"/>
      <c r="FB429" s="5"/>
      <c r="FC429" s="5"/>
      <c r="FD429" s="5"/>
      <c r="FE429" s="5"/>
      <c r="FF429" s="5"/>
      <c r="FG429" s="5"/>
      <c r="FH429" s="5"/>
      <c r="FI429" s="5"/>
      <c r="FJ429" s="5"/>
      <c r="FK429" s="5"/>
      <c r="FL429" s="5"/>
      <c r="FM429" s="5"/>
      <c r="FN429" s="5"/>
      <c r="FO429" s="5"/>
      <c r="FP429" s="5"/>
      <c r="FQ429" s="5"/>
      <c r="FR429" s="5"/>
      <c r="FS429" s="5"/>
      <c r="FT429" s="5"/>
      <c r="FU429" s="5"/>
      <c r="FV429" s="5"/>
      <c r="FW429" s="5"/>
      <c r="FX429" s="5"/>
      <c r="FY429" s="5"/>
      <c r="FZ429" s="5"/>
      <c r="GA429" s="5"/>
      <c r="GB429" s="5"/>
      <c r="GC429" s="5"/>
      <c r="GD429" s="5"/>
      <c r="GE429" s="5"/>
      <c r="GF429" s="5"/>
      <c r="GG429" s="5"/>
      <c r="GH429" s="5"/>
      <c r="GI429" s="5"/>
      <c r="GJ429" s="5"/>
      <c r="GK429" s="5"/>
      <c r="GL429" s="5"/>
      <c r="GM429" s="5"/>
      <c r="GN429" s="5"/>
      <c r="GO429" s="5"/>
      <c r="GP429" s="5"/>
      <c r="GQ429" s="5"/>
      <c r="GR429" s="5"/>
      <c r="GS429" s="5"/>
      <c r="GT429" s="5"/>
      <c r="GU429" s="5"/>
      <c r="GV429" s="5"/>
      <c r="GW429" s="5"/>
      <c r="GX429" s="5"/>
      <c r="GY429" s="5"/>
      <c r="GZ429" s="5"/>
      <c r="HA429" s="5"/>
      <c r="HB429" s="5"/>
      <c r="HC429" s="5"/>
      <c r="HD429" s="5"/>
      <c r="HE429" s="5"/>
      <c r="HF429" s="5"/>
      <c r="HG429" s="5"/>
      <c r="HH429" s="5"/>
      <c r="HI429" s="5"/>
      <c r="HJ429" s="5"/>
      <c r="HK429" s="5"/>
      <c r="HL429" s="5"/>
      <c r="HM429" s="5"/>
      <c r="HN429" s="5"/>
      <c r="HO429" s="5"/>
      <c r="HP429" s="5"/>
      <c r="HQ429" s="5"/>
      <c r="HR429" s="5"/>
      <c r="HS429" s="5"/>
      <c r="HT429" s="5"/>
      <c r="HU429" s="5"/>
      <c r="HV429" s="5"/>
      <c r="HW429" s="5"/>
      <c r="HX429" s="5"/>
      <c r="HY429" s="5"/>
      <c r="HZ429" s="5"/>
      <c r="IA429" s="5"/>
      <c r="IB429" s="5"/>
      <c r="IC429" s="5"/>
      <c r="ID429" s="5"/>
      <c r="IE429" s="5"/>
      <c r="IF429" s="5"/>
      <c r="IG429" s="5"/>
      <c r="IH429" s="5"/>
      <c r="II429" s="5"/>
      <c r="IJ429" s="5"/>
      <c r="IK429" s="5"/>
      <c r="IL429" s="5"/>
      <c r="IM429" s="5"/>
      <c r="IN429" s="5"/>
      <c r="IO429" s="5"/>
      <c r="IP429" s="5"/>
      <c r="IQ429" s="5"/>
      <c r="IR429" s="5"/>
      <c r="IS429" s="5"/>
      <c r="IT429" s="5"/>
      <c r="IU429" s="5"/>
      <c r="IV429" s="5"/>
      <c r="IW429" s="5"/>
      <c r="IX429" s="5"/>
      <c r="IY429" s="5"/>
    </row>
    <row r="430" spans="2:259" s="13" customFormat="1">
      <c r="B430" s="5"/>
      <c r="C430" s="5"/>
      <c r="D430" s="5"/>
      <c r="G430" s="43"/>
      <c r="H430" s="5"/>
      <c r="I430" s="5"/>
      <c r="J430" s="18"/>
      <c r="L430" s="5"/>
      <c r="M430" s="112"/>
      <c r="N430" s="112"/>
      <c r="O430" s="112"/>
      <c r="P430" s="112"/>
      <c r="Q430" s="112"/>
      <c r="R430" s="5"/>
      <c r="S430" s="42"/>
      <c r="X430" s="5"/>
      <c r="Y430" s="5"/>
      <c r="Z430" s="5"/>
      <c r="AA430" s="5"/>
      <c r="AC430" s="23"/>
      <c r="AN430" s="5"/>
      <c r="AO430" s="6"/>
      <c r="AP430" s="6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DZ430" s="5"/>
      <c r="EA430" s="5"/>
      <c r="EB430" s="5"/>
      <c r="EC430" s="5"/>
      <c r="ED430" s="5"/>
      <c r="EE430" s="5"/>
      <c r="EF430" s="5"/>
      <c r="EG430" s="5"/>
      <c r="EH430" s="5"/>
      <c r="EI430" s="5"/>
      <c r="EJ430" s="5"/>
      <c r="EK430" s="5"/>
      <c r="EL430" s="5"/>
      <c r="EM430" s="5"/>
      <c r="EN430" s="5"/>
      <c r="EO430" s="5"/>
      <c r="EP430" s="5"/>
      <c r="EQ430" s="5"/>
      <c r="ER430" s="5"/>
      <c r="ES430" s="5"/>
      <c r="ET430" s="5"/>
      <c r="EU430" s="5"/>
      <c r="EV430" s="5"/>
      <c r="EW430" s="5"/>
      <c r="EX430" s="5"/>
      <c r="EY430" s="5"/>
      <c r="EZ430" s="5"/>
      <c r="FA430" s="5"/>
      <c r="FB430" s="5"/>
      <c r="FC430" s="5"/>
      <c r="FD430" s="5"/>
      <c r="FE430" s="5"/>
      <c r="FF430" s="5"/>
      <c r="FG430" s="5"/>
      <c r="FH430" s="5"/>
      <c r="FI430" s="5"/>
      <c r="FJ430" s="5"/>
      <c r="FK430" s="5"/>
      <c r="FL430" s="5"/>
      <c r="FM430" s="5"/>
      <c r="FN430" s="5"/>
      <c r="FO430" s="5"/>
      <c r="FP430" s="5"/>
      <c r="FQ430" s="5"/>
      <c r="FR430" s="5"/>
      <c r="FS430" s="5"/>
      <c r="FT430" s="5"/>
      <c r="FU430" s="5"/>
      <c r="FV430" s="5"/>
      <c r="FW430" s="5"/>
      <c r="FX430" s="5"/>
      <c r="FY430" s="5"/>
      <c r="FZ430" s="5"/>
      <c r="GA430" s="5"/>
      <c r="GB430" s="5"/>
      <c r="GC430" s="5"/>
      <c r="GD430" s="5"/>
      <c r="GE430" s="5"/>
      <c r="GF430" s="5"/>
      <c r="GG430" s="5"/>
      <c r="GH430" s="5"/>
      <c r="GI430" s="5"/>
      <c r="GJ430" s="5"/>
      <c r="GK430" s="5"/>
      <c r="GL430" s="5"/>
      <c r="GM430" s="5"/>
      <c r="GN430" s="5"/>
      <c r="GO430" s="5"/>
      <c r="GP430" s="5"/>
      <c r="GQ430" s="5"/>
      <c r="GR430" s="5"/>
      <c r="GS430" s="5"/>
      <c r="GT430" s="5"/>
      <c r="GU430" s="5"/>
      <c r="GV430" s="5"/>
      <c r="GW430" s="5"/>
      <c r="GX430" s="5"/>
      <c r="GY430" s="5"/>
      <c r="GZ430" s="5"/>
      <c r="HA430" s="5"/>
      <c r="HB430" s="5"/>
      <c r="HC430" s="5"/>
      <c r="HD430" s="5"/>
      <c r="HE430" s="5"/>
      <c r="HF430" s="5"/>
      <c r="HG430" s="5"/>
      <c r="HH430" s="5"/>
      <c r="HI430" s="5"/>
      <c r="HJ430" s="5"/>
      <c r="HK430" s="5"/>
      <c r="HL430" s="5"/>
      <c r="HM430" s="5"/>
      <c r="HN430" s="5"/>
      <c r="HO430" s="5"/>
      <c r="HP430" s="5"/>
      <c r="HQ430" s="5"/>
      <c r="HR430" s="5"/>
      <c r="HS430" s="5"/>
      <c r="HT430" s="5"/>
      <c r="HU430" s="5"/>
      <c r="HV430" s="5"/>
      <c r="HW430" s="5"/>
      <c r="HX430" s="5"/>
      <c r="HY430" s="5"/>
      <c r="HZ430" s="5"/>
      <c r="IA430" s="5"/>
      <c r="IB430" s="5"/>
      <c r="IC430" s="5"/>
      <c r="ID430" s="5"/>
      <c r="IE430" s="5"/>
      <c r="IF430" s="5"/>
      <c r="IG430" s="5"/>
      <c r="IH430" s="5"/>
      <c r="II430" s="5"/>
      <c r="IJ430" s="5"/>
      <c r="IK430" s="5"/>
      <c r="IL430" s="5"/>
      <c r="IM430" s="5"/>
      <c r="IN430" s="5"/>
      <c r="IO430" s="5"/>
      <c r="IP430" s="5"/>
      <c r="IQ430" s="5"/>
      <c r="IR430" s="5"/>
      <c r="IS430" s="5"/>
      <c r="IT430" s="5"/>
      <c r="IU430" s="5"/>
      <c r="IV430" s="5"/>
      <c r="IW430" s="5"/>
      <c r="IX430" s="5"/>
      <c r="IY430" s="5"/>
    </row>
    <row r="431" spans="2:259" s="13" customFormat="1">
      <c r="B431" s="5"/>
      <c r="C431" s="5"/>
      <c r="D431" s="5"/>
      <c r="G431" s="43"/>
      <c r="H431" s="5"/>
      <c r="I431" s="5"/>
      <c r="J431" s="18"/>
      <c r="L431" s="5"/>
      <c r="M431" s="112"/>
      <c r="N431" s="112"/>
      <c r="O431" s="112"/>
      <c r="P431" s="112"/>
      <c r="Q431" s="112"/>
      <c r="R431" s="5"/>
      <c r="S431" s="42"/>
      <c r="X431" s="5"/>
      <c r="Y431" s="5"/>
      <c r="Z431" s="5"/>
      <c r="AA431" s="5"/>
      <c r="AC431" s="23"/>
      <c r="AN431" s="5"/>
      <c r="AO431" s="6"/>
      <c r="AP431" s="6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/>
      <c r="ED431" s="5"/>
      <c r="EE431" s="5"/>
      <c r="EF431" s="5"/>
      <c r="EG431" s="5"/>
      <c r="EH431" s="5"/>
      <c r="EI431" s="5"/>
      <c r="EJ431" s="5"/>
      <c r="EK431" s="5"/>
      <c r="EL431" s="5"/>
      <c r="EM431" s="5"/>
      <c r="EN431" s="5"/>
      <c r="EO431" s="5"/>
      <c r="EP431" s="5"/>
      <c r="EQ431" s="5"/>
      <c r="ER431" s="5"/>
      <c r="ES431" s="5"/>
      <c r="ET431" s="5"/>
      <c r="EU431" s="5"/>
      <c r="EV431" s="5"/>
      <c r="EW431" s="5"/>
      <c r="EX431" s="5"/>
      <c r="EY431" s="5"/>
      <c r="EZ431" s="5"/>
      <c r="FA431" s="5"/>
      <c r="FB431" s="5"/>
      <c r="FC431" s="5"/>
      <c r="FD431" s="5"/>
      <c r="FE431" s="5"/>
      <c r="FF431" s="5"/>
      <c r="FG431" s="5"/>
      <c r="FH431" s="5"/>
      <c r="FI431" s="5"/>
      <c r="FJ431" s="5"/>
      <c r="FK431" s="5"/>
      <c r="FL431" s="5"/>
      <c r="FM431" s="5"/>
      <c r="FN431" s="5"/>
      <c r="FO431" s="5"/>
      <c r="FP431" s="5"/>
      <c r="FQ431" s="5"/>
      <c r="FR431" s="5"/>
      <c r="FS431" s="5"/>
      <c r="FT431" s="5"/>
      <c r="FU431" s="5"/>
      <c r="FV431" s="5"/>
      <c r="FW431" s="5"/>
      <c r="FX431" s="5"/>
      <c r="FY431" s="5"/>
      <c r="FZ431" s="5"/>
      <c r="GA431" s="5"/>
      <c r="GB431" s="5"/>
      <c r="GC431" s="5"/>
      <c r="GD431" s="5"/>
      <c r="GE431" s="5"/>
      <c r="GF431" s="5"/>
      <c r="GG431" s="5"/>
      <c r="GH431" s="5"/>
      <c r="GI431" s="5"/>
      <c r="GJ431" s="5"/>
      <c r="GK431" s="5"/>
      <c r="GL431" s="5"/>
      <c r="GM431" s="5"/>
      <c r="GN431" s="5"/>
      <c r="GO431" s="5"/>
      <c r="GP431" s="5"/>
      <c r="GQ431" s="5"/>
      <c r="GR431" s="5"/>
      <c r="GS431" s="5"/>
      <c r="GT431" s="5"/>
      <c r="GU431" s="5"/>
      <c r="GV431" s="5"/>
      <c r="GW431" s="5"/>
      <c r="GX431" s="5"/>
      <c r="GY431" s="5"/>
      <c r="GZ431" s="5"/>
      <c r="HA431" s="5"/>
      <c r="HB431" s="5"/>
      <c r="HC431" s="5"/>
      <c r="HD431" s="5"/>
      <c r="HE431" s="5"/>
      <c r="HF431" s="5"/>
      <c r="HG431" s="5"/>
      <c r="HH431" s="5"/>
      <c r="HI431" s="5"/>
      <c r="HJ431" s="5"/>
      <c r="HK431" s="5"/>
      <c r="HL431" s="5"/>
      <c r="HM431" s="5"/>
      <c r="HN431" s="5"/>
      <c r="HO431" s="5"/>
      <c r="HP431" s="5"/>
      <c r="HQ431" s="5"/>
      <c r="HR431" s="5"/>
      <c r="HS431" s="5"/>
      <c r="HT431" s="5"/>
      <c r="HU431" s="5"/>
      <c r="HV431" s="5"/>
      <c r="HW431" s="5"/>
      <c r="HX431" s="5"/>
      <c r="HY431" s="5"/>
      <c r="HZ431" s="5"/>
      <c r="IA431" s="5"/>
      <c r="IB431" s="5"/>
      <c r="IC431" s="5"/>
      <c r="ID431" s="5"/>
      <c r="IE431" s="5"/>
      <c r="IF431" s="5"/>
      <c r="IG431" s="5"/>
      <c r="IH431" s="5"/>
      <c r="II431" s="5"/>
      <c r="IJ431" s="5"/>
      <c r="IK431" s="5"/>
      <c r="IL431" s="5"/>
      <c r="IM431" s="5"/>
      <c r="IN431" s="5"/>
      <c r="IO431" s="5"/>
      <c r="IP431" s="5"/>
      <c r="IQ431" s="5"/>
      <c r="IR431" s="5"/>
      <c r="IS431" s="5"/>
      <c r="IT431" s="5"/>
      <c r="IU431" s="5"/>
      <c r="IV431" s="5"/>
      <c r="IW431" s="5"/>
      <c r="IX431" s="5"/>
      <c r="IY431" s="5"/>
    </row>
    <row r="432" spans="2:259" s="13" customFormat="1">
      <c r="B432" s="5"/>
      <c r="C432" s="5"/>
      <c r="D432" s="5"/>
      <c r="G432" s="43"/>
      <c r="H432" s="5"/>
      <c r="I432" s="5"/>
      <c r="J432" s="18"/>
      <c r="L432" s="5"/>
      <c r="M432" s="112"/>
      <c r="N432" s="112"/>
      <c r="O432" s="112"/>
      <c r="P432" s="112"/>
      <c r="Q432" s="112"/>
      <c r="R432" s="5"/>
      <c r="S432" s="42"/>
      <c r="X432" s="5"/>
      <c r="Y432" s="5"/>
      <c r="Z432" s="5"/>
      <c r="AA432" s="5"/>
      <c r="AC432" s="23"/>
      <c r="AN432" s="5"/>
      <c r="AO432" s="6"/>
      <c r="AP432" s="6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DZ432" s="5"/>
      <c r="EA432" s="5"/>
      <c r="EB432" s="5"/>
      <c r="EC432" s="5"/>
      <c r="ED432" s="5"/>
      <c r="EE432" s="5"/>
      <c r="EF432" s="5"/>
      <c r="EG432" s="5"/>
      <c r="EH432" s="5"/>
      <c r="EI432" s="5"/>
      <c r="EJ432" s="5"/>
      <c r="EK432" s="5"/>
      <c r="EL432" s="5"/>
      <c r="EM432" s="5"/>
      <c r="EN432" s="5"/>
      <c r="EO432" s="5"/>
      <c r="EP432" s="5"/>
      <c r="EQ432" s="5"/>
      <c r="ER432" s="5"/>
      <c r="ES432" s="5"/>
      <c r="ET432" s="5"/>
      <c r="EU432" s="5"/>
      <c r="EV432" s="5"/>
      <c r="EW432" s="5"/>
      <c r="EX432" s="5"/>
      <c r="EY432" s="5"/>
      <c r="EZ432" s="5"/>
      <c r="FA432" s="5"/>
      <c r="FB432" s="5"/>
      <c r="FC432" s="5"/>
      <c r="FD432" s="5"/>
      <c r="FE432" s="5"/>
      <c r="FF432" s="5"/>
      <c r="FG432" s="5"/>
      <c r="FH432" s="5"/>
      <c r="FI432" s="5"/>
      <c r="FJ432" s="5"/>
      <c r="FK432" s="5"/>
      <c r="FL432" s="5"/>
      <c r="FM432" s="5"/>
      <c r="FN432" s="5"/>
      <c r="FO432" s="5"/>
      <c r="FP432" s="5"/>
      <c r="FQ432" s="5"/>
      <c r="FR432" s="5"/>
      <c r="FS432" s="5"/>
      <c r="FT432" s="5"/>
      <c r="FU432" s="5"/>
      <c r="FV432" s="5"/>
      <c r="FW432" s="5"/>
      <c r="FX432" s="5"/>
      <c r="FY432" s="5"/>
      <c r="FZ432" s="5"/>
      <c r="GA432" s="5"/>
      <c r="GB432" s="5"/>
      <c r="GC432" s="5"/>
      <c r="GD432" s="5"/>
      <c r="GE432" s="5"/>
      <c r="GF432" s="5"/>
      <c r="GG432" s="5"/>
      <c r="GH432" s="5"/>
      <c r="GI432" s="5"/>
      <c r="GJ432" s="5"/>
      <c r="GK432" s="5"/>
      <c r="GL432" s="5"/>
      <c r="GM432" s="5"/>
      <c r="GN432" s="5"/>
      <c r="GO432" s="5"/>
      <c r="GP432" s="5"/>
      <c r="GQ432" s="5"/>
      <c r="GR432" s="5"/>
      <c r="GS432" s="5"/>
      <c r="GT432" s="5"/>
      <c r="GU432" s="5"/>
      <c r="GV432" s="5"/>
      <c r="GW432" s="5"/>
      <c r="GX432" s="5"/>
      <c r="GY432" s="5"/>
      <c r="GZ432" s="5"/>
      <c r="HA432" s="5"/>
      <c r="HB432" s="5"/>
      <c r="HC432" s="5"/>
      <c r="HD432" s="5"/>
      <c r="HE432" s="5"/>
      <c r="HF432" s="5"/>
      <c r="HG432" s="5"/>
      <c r="HH432" s="5"/>
      <c r="HI432" s="5"/>
      <c r="HJ432" s="5"/>
      <c r="HK432" s="5"/>
      <c r="HL432" s="5"/>
      <c r="HM432" s="5"/>
      <c r="HN432" s="5"/>
      <c r="HO432" s="5"/>
      <c r="HP432" s="5"/>
      <c r="HQ432" s="5"/>
      <c r="HR432" s="5"/>
      <c r="HS432" s="5"/>
      <c r="HT432" s="5"/>
      <c r="HU432" s="5"/>
      <c r="HV432" s="5"/>
      <c r="HW432" s="5"/>
      <c r="HX432" s="5"/>
      <c r="HY432" s="5"/>
      <c r="HZ432" s="5"/>
      <c r="IA432" s="5"/>
      <c r="IB432" s="5"/>
      <c r="IC432" s="5"/>
      <c r="ID432" s="5"/>
      <c r="IE432" s="5"/>
      <c r="IF432" s="5"/>
      <c r="IG432" s="5"/>
      <c r="IH432" s="5"/>
      <c r="II432" s="5"/>
      <c r="IJ432" s="5"/>
      <c r="IK432" s="5"/>
      <c r="IL432" s="5"/>
      <c r="IM432" s="5"/>
      <c r="IN432" s="5"/>
      <c r="IO432" s="5"/>
      <c r="IP432" s="5"/>
      <c r="IQ432" s="5"/>
      <c r="IR432" s="5"/>
      <c r="IS432" s="5"/>
      <c r="IT432" s="5"/>
      <c r="IU432" s="5"/>
      <c r="IV432" s="5"/>
      <c r="IW432" s="5"/>
      <c r="IX432" s="5"/>
      <c r="IY432" s="5"/>
    </row>
    <row r="433" spans="2:259" s="13" customFormat="1">
      <c r="B433" s="5"/>
      <c r="C433" s="5"/>
      <c r="D433" s="5"/>
      <c r="G433" s="43"/>
      <c r="H433" s="5"/>
      <c r="I433" s="5"/>
      <c r="J433" s="18"/>
      <c r="L433" s="5"/>
      <c r="M433" s="112"/>
      <c r="N433" s="112"/>
      <c r="O433" s="112"/>
      <c r="P433" s="112"/>
      <c r="Q433" s="112"/>
      <c r="R433" s="5"/>
      <c r="S433" s="42"/>
      <c r="X433" s="5"/>
      <c r="Y433" s="5"/>
      <c r="Z433" s="5"/>
      <c r="AA433" s="5"/>
      <c r="AC433" s="23"/>
      <c r="AN433" s="5"/>
      <c r="AO433" s="6"/>
      <c r="AP433" s="6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DZ433" s="5"/>
      <c r="EA433" s="5"/>
      <c r="EB433" s="5"/>
      <c r="EC433" s="5"/>
      <c r="ED433" s="5"/>
      <c r="EE433" s="5"/>
      <c r="EF433" s="5"/>
      <c r="EG433" s="5"/>
      <c r="EH433" s="5"/>
      <c r="EI433" s="5"/>
      <c r="EJ433" s="5"/>
      <c r="EK433" s="5"/>
      <c r="EL433" s="5"/>
      <c r="EM433" s="5"/>
      <c r="EN433" s="5"/>
      <c r="EO433" s="5"/>
      <c r="EP433" s="5"/>
      <c r="EQ433" s="5"/>
      <c r="ER433" s="5"/>
      <c r="ES433" s="5"/>
      <c r="ET433" s="5"/>
      <c r="EU433" s="5"/>
      <c r="EV433" s="5"/>
      <c r="EW433" s="5"/>
      <c r="EX433" s="5"/>
      <c r="EY433" s="5"/>
      <c r="EZ433" s="5"/>
      <c r="FA433" s="5"/>
      <c r="FB433" s="5"/>
      <c r="FC433" s="5"/>
      <c r="FD433" s="5"/>
      <c r="FE433" s="5"/>
      <c r="FF433" s="5"/>
      <c r="FG433" s="5"/>
      <c r="FH433" s="5"/>
      <c r="FI433" s="5"/>
      <c r="FJ433" s="5"/>
      <c r="FK433" s="5"/>
      <c r="FL433" s="5"/>
      <c r="FM433" s="5"/>
      <c r="FN433" s="5"/>
      <c r="FO433" s="5"/>
      <c r="FP433" s="5"/>
      <c r="FQ433" s="5"/>
      <c r="FR433" s="5"/>
      <c r="FS433" s="5"/>
      <c r="FT433" s="5"/>
      <c r="FU433" s="5"/>
      <c r="FV433" s="5"/>
      <c r="FW433" s="5"/>
      <c r="FX433" s="5"/>
      <c r="FY433" s="5"/>
      <c r="FZ433" s="5"/>
      <c r="GA433" s="5"/>
      <c r="GB433" s="5"/>
      <c r="GC433" s="5"/>
      <c r="GD433" s="5"/>
      <c r="GE433" s="5"/>
      <c r="GF433" s="5"/>
      <c r="GG433" s="5"/>
      <c r="GH433" s="5"/>
      <c r="GI433" s="5"/>
      <c r="GJ433" s="5"/>
      <c r="GK433" s="5"/>
      <c r="GL433" s="5"/>
      <c r="GM433" s="5"/>
      <c r="GN433" s="5"/>
      <c r="GO433" s="5"/>
      <c r="GP433" s="5"/>
      <c r="GQ433" s="5"/>
      <c r="GR433" s="5"/>
      <c r="GS433" s="5"/>
      <c r="GT433" s="5"/>
      <c r="GU433" s="5"/>
      <c r="GV433" s="5"/>
      <c r="GW433" s="5"/>
      <c r="GX433" s="5"/>
      <c r="GY433" s="5"/>
      <c r="GZ433" s="5"/>
      <c r="HA433" s="5"/>
      <c r="HB433" s="5"/>
      <c r="HC433" s="5"/>
      <c r="HD433" s="5"/>
      <c r="HE433" s="5"/>
      <c r="HF433" s="5"/>
      <c r="HG433" s="5"/>
      <c r="HH433" s="5"/>
      <c r="HI433" s="5"/>
      <c r="HJ433" s="5"/>
      <c r="HK433" s="5"/>
      <c r="HL433" s="5"/>
      <c r="HM433" s="5"/>
      <c r="HN433" s="5"/>
      <c r="HO433" s="5"/>
      <c r="HP433" s="5"/>
      <c r="HQ433" s="5"/>
      <c r="HR433" s="5"/>
      <c r="HS433" s="5"/>
      <c r="HT433" s="5"/>
      <c r="HU433" s="5"/>
      <c r="HV433" s="5"/>
      <c r="HW433" s="5"/>
      <c r="HX433" s="5"/>
      <c r="HY433" s="5"/>
      <c r="HZ433" s="5"/>
      <c r="IA433" s="5"/>
      <c r="IB433" s="5"/>
      <c r="IC433" s="5"/>
      <c r="ID433" s="5"/>
      <c r="IE433" s="5"/>
      <c r="IF433" s="5"/>
      <c r="IG433" s="5"/>
      <c r="IH433" s="5"/>
      <c r="II433" s="5"/>
      <c r="IJ433" s="5"/>
      <c r="IK433" s="5"/>
      <c r="IL433" s="5"/>
      <c r="IM433" s="5"/>
      <c r="IN433" s="5"/>
      <c r="IO433" s="5"/>
      <c r="IP433" s="5"/>
      <c r="IQ433" s="5"/>
      <c r="IR433" s="5"/>
      <c r="IS433" s="5"/>
      <c r="IT433" s="5"/>
      <c r="IU433" s="5"/>
      <c r="IV433" s="5"/>
      <c r="IW433" s="5"/>
      <c r="IX433" s="5"/>
      <c r="IY433" s="5"/>
    </row>
    <row r="434" spans="2:259" s="13" customFormat="1">
      <c r="B434" s="5"/>
      <c r="C434" s="5"/>
      <c r="D434" s="5"/>
      <c r="G434" s="43"/>
      <c r="H434" s="5"/>
      <c r="I434" s="5"/>
      <c r="J434" s="18"/>
      <c r="L434" s="5"/>
      <c r="M434" s="112"/>
      <c r="N434" s="112"/>
      <c r="O434" s="112"/>
      <c r="P434" s="112"/>
      <c r="Q434" s="112"/>
      <c r="R434" s="5"/>
      <c r="S434" s="42"/>
      <c r="X434" s="5"/>
      <c r="Y434" s="5"/>
      <c r="Z434" s="5"/>
      <c r="AA434" s="5"/>
      <c r="AC434" s="23"/>
      <c r="AN434" s="5"/>
      <c r="AO434" s="6"/>
      <c r="AP434" s="6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DZ434" s="5"/>
      <c r="EA434" s="5"/>
      <c r="EB434" s="5"/>
      <c r="EC434" s="5"/>
      <c r="ED434" s="5"/>
      <c r="EE434" s="5"/>
      <c r="EF434" s="5"/>
      <c r="EG434" s="5"/>
      <c r="EH434" s="5"/>
      <c r="EI434" s="5"/>
      <c r="EJ434" s="5"/>
      <c r="EK434" s="5"/>
      <c r="EL434" s="5"/>
      <c r="EM434" s="5"/>
      <c r="EN434" s="5"/>
      <c r="EO434" s="5"/>
      <c r="EP434" s="5"/>
      <c r="EQ434" s="5"/>
      <c r="ER434" s="5"/>
      <c r="ES434" s="5"/>
      <c r="ET434" s="5"/>
      <c r="EU434" s="5"/>
      <c r="EV434" s="5"/>
      <c r="EW434" s="5"/>
      <c r="EX434" s="5"/>
      <c r="EY434" s="5"/>
      <c r="EZ434" s="5"/>
      <c r="FA434" s="5"/>
      <c r="FB434" s="5"/>
      <c r="FC434" s="5"/>
      <c r="FD434" s="5"/>
      <c r="FE434" s="5"/>
      <c r="FF434" s="5"/>
      <c r="FG434" s="5"/>
      <c r="FH434" s="5"/>
      <c r="FI434" s="5"/>
      <c r="FJ434" s="5"/>
      <c r="FK434" s="5"/>
      <c r="FL434" s="5"/>
      <c r="FM434" s="5"/>
      <c r="FN434" s="5"/>
      <c r="FO434" s="5"/>
      <c r="FP434" s="5"/>
      <c r="FQ434" s="5"/>
      <c r="FR434" s="5"/>
      <c r="FS434" s="5"/>
      <c r="FT434" s="5"/>
      <c r="FU434" s="5"/>
      <c r="FV434" s="5"/>
      <c r="FW434" s="5"/>
      <c r="FX434" s="5"/>
      <c r="FY434" s="5"/>
      <c r="FZ434" s="5"/>
      <c r="GA434" s="5"/>
      <c r="GB434" s="5"/>
      <c r="GC434" s="5"/>
      <c r="GD434" s="5"/>
      <c r="GE434" s="5"/>
      <c r="GF434" s="5"/>
      <c r="GG434" s="5"/>
      <c r="GH434" s="5"/>
      <c r="GI434" s="5"/>
      <c r="GJ434" s="5"/>
      <c r="GK434" s="5"/>
      <c r="GL434" s="5"/>
      <c r="GM434" s="5"/>
      <c r="GN434" s="5"/>
      <c r="GO434" s="5"/>
      <c r="GP434" s="5"/>
      <c r="GQ434" s="5"/>
      <c r="GR434" s="5"/>
      <c r="GS434" s="5"/>
      <c r="GT434" s="5"/>
      <c r="GU434" s="5"/>
      <c r="GV434" s="5"/>
      <c r="GW434" s="5"/>
      <c r="GX434" s="5"/>
      <c r="GY434" s="5"/>
      <c r="GZ434" s="5"/>
      <c r="HA434" s="5"/>
      <c r="HB434" s="5"/>
      <c r="HC434" s="5"/>
      <c r="HD434" s="5"/>
      <c r="HE434" s="5"/>
      <c r="HF434" s="5"/>
      <c r="HG434" s="5"/>
      <c r="HH434" s="5"/>
      <c r="HI434" s="5"/>
      <c r="HJ434" s="5"/>
      <c r="HK434" s="5"/>
      <c r="HL434" s="5"/>
      <c r="HM434" s="5"/>
      <c r="HN434" s="5"/>
      <c r="HO434" s="5"/>
      <c r="HP434" s="5"/>
      <c r="HQ434" s="5"/>
      <c r="HR434" s="5"/>
      <c r="HS434" s="5"/>
      <c r="HT434" s="5"/>
      <c r="HU434" s="5"/>
      <c r="HV434" s="5"/>
      <c r="HW434" s="5"/>
      <c r="HX434" s="5"/>
      <c r="HY434" s="5"/>
      <c r="HZ434" s="5"/>
      <c r="IA434" s="5"/>
      <c r="IB434" s="5"/>
      <c r="IC434" s="5"/>
      <c r="ID434" s="5"/>
      <c r="IE434" s="5"/>
      <c r="IF434" s="5"/>
      <c r="IG434" s="5"/>
      <c r="IH434" s="5"/>
      <c r="II434" s="5"/>
      <c r="IJ434" s="5"/>
      <c r="IK434" s="5"/>
      <c r="IL434" s="5"/>
      <c r="IM434" s="5"/>
      <c r="IN434" s="5"/>
      <c r="IO434" s="5"/>
      <c r="IP434" s="5"/>
      <c r="IQ434" s="5"/>
      <c r="IR434" s="5"/>
      <c r="IS434" s="5"/>
      <c r="IT434" s="5"/>
      <c r="IU434" s="5"/>
      <c r="IV434" s="5"/>
      <c r="IW434" s="5"/>
      <c r="IX434" s="5"/>
      <c r="IY434" s="5"/>
    </row>
    <row r="435" spans="2:259" s="13" customFormat="1">
      <c r="B435" s="5"/>
      <c r="C435" s="5"/>
      <c r="D435" s="5"/>
      <c r="G435" s="43"/>
      <c r="H435" s="5"/>
      <c r="I435" s="5"/>
      <c r="J435" s="18"/>
      <c r="L435" s="5"/>
      <c r="M435" s="112"/>
      <c r="N435" s="112"/>
      <c r="O435" s="112"/>
      <c r="P435" s="112"/>
      <c r="Q435" s="112"/>
      <c r="R435" s="5"/>
      <c r="S435" s="42"/>
      <c r="X435" s="5"/>
      <c r="Y435" s="5"/>
      <c r="Z435" s="5"/>
      <c r="AA435" s="5"/>
      <c r="AC435" s="23"/>
      <c r="AN435" s="5"/>
      <c r="AO435" s="6"/>
      <c r="AP435" s="6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DZ435" s="5"/>
      <c r="EA435" s="5"/>
      <c r="EB435" s="5"/>
      <c r="EC435" s="5"/>
      <c r="ED435" s="5"/>
      <c r="EE435" s="5"/>
      <c r="EF435" s="5"/>
      <c r="EG435" s="5"/>
      <c r="EH435" s="5"/>
      <c r="EI435" s="5"/>
      <c r="EJ435" s="5"/>
      <c r="EK435" s="5"/>
      <c r="EL435" s="5"/>
      <c r="EM435" s="5"/>
      <c r="EN435" s="5"/>
      <c r="EO435" s="5"/>
      <c r="EP435" s="5"/>
      <c r="EQ435" s="5"/>
      <c r="ER435" s="5"/>
      <c r="ES435" s="5"/>
      <c r="ET435" s="5"/>
      <c r="EU435" s="5"/>
      <c r="EV435" s="5"/>
      <c r="EW435" s="5"/>
      <c r="EX435" s="5"/>
      <c r="EY435" s="5"/>
      <c r="EZ435" s="5"/>
      <c r="FA435" s="5"/>
      <c r="FB435" s="5"/>
      <c r="FC435" s="5"/>
      <c r="FD435" s="5"/>
      <c r="FE435" s="5"/>
      <c r="FF435" s="5"/>
      <c r="FG435" s="5"/>
      <c r="FH435" s="5"/>
      <c r="FI435" s="5"/>
      <c r="FJ435" s="5"/>
      <c r="FK435" s="5"/>
      <c r="FL435" s="5"/>
      <c r="FM435" s="5"/>
      <c r="FN435" s="5"/>
      <c r="FO435" s="5"/>
      <c r="FP435" s="5"/>
      <c r="FQ435" s="5"/>
      <c r="FR435" s="5"/>
      <c r="FS435" s="5"/>
      <c r="FT435" s="5"/>
      <c r="FU435" s="5"/>
      <c r="FV435" s="5"/>
      <c r="FW435" s="5"/>
      <c r="FX435" s="5"/>
      <c r="FY435" s="5"/>
      <c r="FZ435" s="5"/>
      <c r="GA435" s="5"/>
      <c r="GB435" s="5"/>
      <c r="GC435" s="5"/>
      <c r="GD435" s="5"/>
      <c r="GE435" s="5"/>
      <c r="GF435" s="5"/>
      <c r="GG435" s="5"/>
      <c r="GH435" s="5"/>
      <c r="GI435" s="5"/>
      <c r="GJ435" s="5"/>
      <c r="GK435" s="5"/>
      <c r="GL435" s="5"/>
      <c r="GM435" s="5"/>
      <c r="GN435" s="5"/>
      <c r="GO435" s="5"/>
      <c r="GP435" s="5"/>
      <c r="GQ435" s="5"/>
      <c r="GR435" s="5"/>
      <c r="GS435" s="5"/>
      <c r="GT435" s="5"/>
      <c r="GU435" s="5"/>
      <c r="GV435" s="5"/>
      <c r="GW435" s="5"/>
      <c r="GX435" s="5"/>
      <c r="GY435" s="5"/>
      <c r="GZ435" s="5"/>
      <c r="HA435" s="5"/>
      <c r="HB435" s="5"/>
      <c r="HC435" s="5"/>
      <c r="HD435" s="5"/>
      <c r="HE435" s="5"/>
      <c r="HF435" s="5"/>
      <c r="HG435" s="5"/>
      <c r="HH435" s="5"/>
      <c r="HI435" s="5"/>
      <c r="HJ435" s="5"/>
      <c r="HK435" s="5"/>
      <c r="HL435" s="5"/>
      <c r="HM435" s="5"/>
      <c r="HN435" s="5"/>
      <c r="HO435" s="5"/>
      <c r="HP435" s="5"/>
      <c r="HQ435" s="5"/>
      <c r="HR435" s="5"/>
      <c r="HS435" s="5"/>
      <c r="HT435" s="5"/>
      <c r="HU435" s="5"/>
      <c r="HV435" s="5"/>
      <c r="HW435" s="5"/>
      <c r="HX435" s="5"/>
      <c r="HY435" s="5"/>
      <c r="HZ435" s="5"/>
      <c r="IA435" s="5"/>
      <c r="IB435" s="5"/>
      <c r="IC435" s="5"/>
      <c r="ID435" s="5"/>
      <c r="IE435" s="5"/>
      <c r="IF435" s="5"/>
      <c r="IG435" s="5"/>
      <c r="IH435" s="5"/>
      <c r="II435" s="5"/>
      <c r="IJ435" s="5"/>
      <c r="IK435" s="5"/>
      <c r="IL435" s="5"/>
      <c r="IM435" s="5"/>
      <c r="IN435" s="5"/>
      <c r="IO435" s="5"/>
      <c r="IP435" s="5"/>
      <c r="IQ435" s="5"/>
      <c r="IR435" s="5"/>
      <c r="IS435" s="5"/>
      <c r="IT435" s="5"/>
      <c r="IU435" s="5"/>
      <c r="IV435" s="5"/>
      <c r="IW435" s="5"/>
      <c r="IX435" s="5"/>
      <c r="IY435" s="5"/>
    </row>
    <row r="436" spans="2:259" s="13" customFormat="1">
      <c r="B436" s="5"/>
      <c r="C436" s="5"/>
      <c r="D436" s="5"/>
      <c r="G436" s="43"/>
      <c r="H436" s="5"/>
      <c r="I436" s="5"/>
      <c r="J436" s="18"/>
      <c r="L436" s="5"/>
      <c r="M436" s="112"/>
      <c r="N436" s="112"/>
      <c r="O436" s="112"/>
      <c r="P436" s="112"/>
      <c r="Q436" s="112"/>
      <c r="R436" s="5"/>
      <c r="S436" s="42"/>
      <c r="X436" s="5"/>
      <c r="Y436" s="5"/>
      <c r="Z436" s="5"/>
      <c r="AA436" s="5"/>
      <c r="AC436" s="23"/>
      <c r="AN436" s="5"/>
      <c r="AO436" s="6"/>
      <c r="AP436" s="6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DZ436" s="5"/>
      <c r="EA436" s="5"/>
      <c r="EB436" s="5"/>
      <c r="EC436" s="5"/>
      <c r="ED436" s="5"/>
      <c r="EE436" s="5"/>
      <c r="EF436" s="5"/>
      <c r="EG436" s="5"/>
      <c r="EH436" s="5"/>
      <c r="EI436" s="5"/>
      <c r="EJ436" s="5"/>
      <c r="EK436" s="5"/>
      <c r="EL436" s="5"/>
      <c r="EM436" s="5"/>
      <c r="EN436" s="5"/>
      <c r="EO436" s="5"/>
      <c r="EP436" s="5"/>
      <c r="EQ436" s="5"/>
      <c r="ER436" s="5"/>
      <c r="ES436" s="5"/>
      <c r="ET436" s="5"/>
      <c r="EU436" s="5"/>
      <c r="EV436" s="5"/>
      <c r="EW436" s="5"/>
      <c r="EX436" s="5"/>
      <c r="EY436" s="5"/>
      <c r="EZ436" s="5"/>
      <c r="FA436" s="5"/>
      <c r="FB436" s="5"/>
      <c r="FC436" s="5"/>
      <c r="FD436" s="5"/>
      <c r="FE436" s="5"/>
      <c r="FF436" s="5"/>
      <c r="FG436" s="5"/>
      <c r="FH436" s="5"/>
      <c r="FI436" s="5"/>
      <c r="FJ436" s="5"/>
      <c r="FK436" s="5"/>
      <c r="FL436" s="5"/>
      <c r="FM436" s="5"/>
      <c r="FN436" s="5"/>
      <c r="FO436" s="5"/>
      <c r="FP436" s="5"/>
      <c r="FQ436" s="5"/>
      <c r="FR436" s="5"/>
      <c r="FS436" s="5"/>
      <c r="FT436" s="5"/>
      <c r="FU436" s="5"/>
      <c r="FV436" s="5"/>
      <c r="FW436" s="5"/>
      <c r="FX436" s="5"/>
      <c r="FY436" s="5"/>
      <c r="FZ436" s="5"/>
      <c r="GA436" s="5"/>
      <c r="GB436" s="5"/>
      <c r="GC436" s="5"/>
      <c r="GD436" s="5"/>
      <c r="GE436" s="5"/>
      <c r="GF436" s="5"/>
      <c r="GG436" s="5"/>
      <c r="GH436" s="5"/>
      <c r="GI436" s="5"/>
      <c r="GJ436" s="5"/>
      <c r="GK436" s="5"/>
      <c r="GL436" s="5"/>
      <c r="GM436" s="5"/>
      <c r="GN436" s="5"/>
      <c r="GO436" s="5"/>
      <c r="GP436" s="5"/>
      <c r="GQ436" s="5"/>
      <c r="GR436" s="5"/>
      <c r="GS436" s="5"/>
      <c r="GT436" s="5"/>
      <c r="GU436" s="5"/>
      <c r="GV436" s="5"/>
      <c r="GW436" s="5"/>
      <c r="GX436" s="5"/>
      <c r="GY436" s="5"/>
      <c r="GZ436" s="5"/>
      <c r="HA436" s="5"/>
      <c r="HB436" s="5"/>
      <c r="HC436" s="5"/>
      <c r="HD436" s="5"/>
      <c r="HE436" s="5"/>
      <c r="HF436" s="5"/>
      <c r="HG436" s="5"/>
      <c r="HH436" s="5"/>
      <c r="HI436" s="5"/>
      <c r="HJ436" s="5"/>
      <c r="HK436" s="5"/>
      <c r="HL436" s="5"/>
      <c r="HM436" s="5"/>
      <c r="HN436" s="5"/>
      <c r="HO436" s="5"/>
      <c r="HP436" s="5"/>
      <c r="HQ436" s="5"/>
      <c r="HR436" s="5"/>
      <c r="HS436" s="5"/>
      <c r="HT436" s="5"/>
      <c r="HU436" s="5"/>
      <c r="HV436" s="5"/>
      <c r="HW436" s="5"/>
      <c r="HX436" s="5"/>
      <c r="HY436" s="5"/>
      <c r="HZ436" s="5"/>
      <c r="IA436" s="5"/>
      <c r="IB436" s="5"/>
      <c r="IC436" s="5"/>
      <c r="ID436" s="5"/>
      <c r="IE436" s="5"/>
      <c r="IF436" s="5"/>
      <c r="IG436" s="5"/>
      <c r="IH436" s="5"/>
      <c r="II436" s="5"/>
      <c r="IJ436" s="5"/>
      <c r="IK436" s="5"/>
      <c r="IL436" s="5"/>
      <c r="IM436" s="5"/>
      <c r="IN436" s="5"/>
      <c r="IO436" s="5"/>
      <c r="IP436" s="5"/>
      <c r="IQ436" s="5"/>
      <c r="IR436" s="5"/>
      <c r="IS436" s="5"/>
      <c r="IT436" s="5"/>
      <c r="IU436" s="5"/>
      <c r="IV436" s="5"/>
      <c r="IW436" s="5"/>
      <c r="IX436" s="5"/>
      <c r="IY436" s="5"/>
    </row>
    <row r="437" spans="2:259" s="13" customFormat="1">
      <c r="B437" s="5"/>
      <c r="C437" s="5"/>
      <c r="D437" s="5"/>
      <c r="G437" s="43"/>
      <c r="H437" s="5"/>
      <c r="I437" s="5"/>
      <c r="J437" s="18"/>
      <c r="L437" s="5"/>
      <c r="M437" s="112"/>
      <c r="N437" s="112"/>
      <c r="O437" s="112"/>
      <c r="P437" s="112"/>
      <c r="Q437" s="112"/>
      <c r="R437" s="5"/>
      <c r="S437" s="42"/>
      <c r="X437" s="5"/>
      <c r="Y437" s="5"/>
      <c r="Z437" s="5"/>
      <c r="AA437" s="5"/>
      <c r="AC437" s="23"/>
      <c r="AN437" s="5"/>
      <c r="AO437" s="6"/>
      <c r="AP437" s="6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DZ437" s="5"/>
      <c r="EA437" s="5"/>
      <c r="EB437" s="5"/>
      <c r="EC437" s="5"/>
      <c r="ED437" s="5"/>
      <c r="EE437" s="5"/>
      <c r="EF437" s="5"/>
      <c r="EG437" s="5"/>
      <c r="EH437" s="5"/>
      <c r="EI437" s="5"/>
      <c r="EJ437" s="5"/>
      <c r="EK437" s="5"/>
      <c r="EL437" s="5"/>
      <c r="EM437" s="5"/>
      <c r="EN437" s="5"/>
      <c r="EO437" s="5"/>
      <c r="EP437" s="5"/>
      <c r="EQ437" s="5"/>
      <c r="ER437" s="5"/>
      <c r="ES437" s="5"/>
      <c r="ET437" s="5"/>
      <c r="EU437" s="5"/>
      <c r="EV437" s="5"/>
      <c r="EW437" s="5"/>
      <c r="EX437" s="5"/>
      <c r="EY437" s="5"/>
      <c r="EZ437" s="5"/>
      <c r="FA437" s="5"/>
      <c r="FB437" s="5"/>
      <c r="FC437" s="5"/>
      <c r="FD437" s="5"/>
      <c r="FE437" s="5"/>
      <c r="FF437" s="5"/>
      <c r="FG437" s="5"/>
      <c r="FH437" s="5"/>
      <c r="FI437" s="5"/>
      <c r="FJ437" s="5"/>
      <c r="FK437" s="5"/>
      <c r="FL437" s="5"/>
      <c r="FM437" s="5"/>
      <c r="FN437" s="5"/>
      <c r="FO437" s="5"/>
      <c r="FP437" s="5"/>
      <c r="FQ437" s="5"/>
      <c r="FR437" s="5"/>
      <c r="FS437" s="5"/>
      <c r="FT437" s="5"/>
      <c r="FU437" s="5"/>
      <c r="FV437" s="5"/>
      <c r="FW437" s="5"/>
      <c r="FX437" s="5"/>
      <c r="FY437" s="5"/>
      <c r="FZ437" s="5"/>
      <c r="GA437" s="5"/>
      <c r="GB437" s="5"/>
      <c r="GC437" s="5"/>
      <c r="GD437" s="5"/>
      <c r="GE437" s="5"/>
      <c r="GF437" s="5"/>
      <c r="GG437" s="5"/>
      <c r="GH437" s="5"/>
      <c r="GI437" s="5"/>
      <c r="GJ437" s="5"/>
      <c r="GK437" s="5"/>
      <c r="GL437" s="5"/>
      <c r="GM437" s="5"/>
      <c r="GN437" s="5"/>
      <c r="GO437" s="5"/>
      <c r="GP437" s="5"/>
      <c r="GQ437" s="5"/>
      <c r="GR437" s="5"/>
      <c r="GS437" s="5"/>
      <c r="GT437" s="5"/>
      <c r="GU437" s="5"/>
      <c r="GV437" s="5"/>
      <c r="GW437" s="5"/>
      <c r="GX437" s="5"/>
      <c r="GY437" s="5"/>
      <c r="GZ437" s="5"/>
      <c r="HA437" s="5"/>
      <c r="HB437" s="5"/>
      <c r="HC437" s="5"/>
      <c r="HD437" s="5"/>
      <c r="HE437" s="5"/>
      <c r="HF437" s="5"/>
      <c r="HG437" s="5"/>
      <c r="HH437" s="5"/>
      <c r="HI437" s="5"/>
      <c r="HJ437" s="5"/>
      <c r="HK437" s="5"/>
      <c r="HL437" s="5"/>
      <c r="HM437" s="5"/>
      <c r="HN437" s="5"/>
      <c r="HO437" s="5"/>
      <c r="HP437" s="5"/>
      <c r="HQ437" s="5"/>
      <c r="HR437" s="5"/>
      <c r="HS437" s="5"/>
      <c r="HT437" s="5"/>
      <c r="HU437" s="5"/>
      <c r="HV437" s="5"/>
      <c r="HW437" s="5"/>
      <c r="HX437" s="5"/>
      <c r="HY437" s="5"/>
      <c r="HZ437" s="5"/>
      <c r="IA437" s="5"/>
      <c r="IB437" s="5"/>
      <c r="IC437" s="5"/>
      <c r="ID437" s="5"/>
      <c r="IE437" s="5"/>
      <c r="IF437" s="5"/>
      <c r="IG437" s="5"/>
      <c r="IH437" s="5"/>
      <c r="II437" s="5"/>
      <c r="IJ437" s="5"/>
      <c r="IK437" s="5"/>
      <c r="IL437" s="5"/>
      <c r="IM437" s="5"/>
      <c r="IN437" s="5"/>
      <c r="IO437" s="5"/>
      <c r="IP437" s="5"/>
      <c r="IQ437" s="5"/>
      <c r="IR437" s="5"/>
      <c r="IS437" s="5"/>
      <c r="IT437" s="5"/>
      <c r="IU437" s="5"/>
      <c r="IV437" s="5"/>
      <c r="IW437" s="5"/>
      <c r="IX437" s="5"/>
      <c r="IY437" s="5"/>
    </row>
    <row r="438" spans="2:259" s="13" customFormat="1">
      <c r="B438" s="5"/>
      <c r="C438" s="5"/>
      <c r="D438" s="5"/>
      <c r="G438" s="43"/>
      <c r="H438" s="5"/>
      <c r="I438" s="5"/>
      <c r="J438" s="18"/>
      <c r="L438" s="5"/>
      <c r="M438" s="112"/>
      <c r="N438" s="112"/>
      <c r="O438" s="112"/>
      <c r="P438" s="112"/>
      <c r="Q438" s="112"/>
      <c r="R438" s="5"/>
      <c r="S438" s="42"/>
      <c r="X438" s="5"/>
      <c r="Y438" s="5"/>
      <c r="Z438" s="5"/>
      <c r="AA438" s="5"/>
      <c r="AC438" s="23"/>
      <c r="AN438" s="5"/>
      <c r="AO438" s="6"/>
      <c r="AP438" s="6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DZ438" s="5"/>
      <c r="EA438" s="5"/>
      <c r="EB438" s="5"/>
      <c r="EC438" s="5"/>
      <c r="ED438" s="5"/>
      <c r="EE438" s="5"/>
      <c r="EF438" s="5"/>
      <c r="EG438" s="5"/>
      <c r="EH438" s="5"/>
      <c r="EI438" s="5"/>
      <c r="EJ438" s="5"/>
      <c r="EK438" s="5"/>
      <c r="EL438" s="5"/>
      <c r="EM438" s="5"/>
      <c r="EN438" s="5"/>
      <c r="EO438" s="5"/>
      <c r="EP438" s="5"/>
      <c r="EQ438" s="5"/>
      <c r="ER438" s="5"/>
      <c r="ES438" s="5"/>
      <c r="ET438" s="5"/>
      <c r="EU438" s="5"/>
      <c r="EV438" s="5"/>
      <c r="EW438" s="5"/>
      <c r="EX438" s="5"/>
      <c r="EY438" s="5"/>
      <c r="EZ438" s="5"/>
      <c r="FA438" s="5"/>
      <c r="FB438" s="5"/>
      <c r="FC438" s="5"/>
      <c r="FD438" s="5"/>
      <c r="FE438" s="5"/>
      <c r="FF438" s="5"/>
      <c r="FG438" s="5"/>
      <c r="FH438" s="5"/>
      <c r="FI438" s="5"/>
      <c r="FJ438" s="5"/>
      <c r="FK438" s="5"/>
      <c r="FL438" s="5"/>
      <c r="FM438" s="5"/>
      <c r="FN438" s="5"/>
      <c r="FO438" s="5"/>
      <c r="FP438" s="5"/>
      <c r="FQ438" s="5"/>
      <c r="FR438" s="5"/>
      <c r="FS438" s="5"/>
      <c r="FT438" s="5"/>
      <c r="FU438" s="5"/>
      <c r="FV438" s="5"/>
      <c r="FW438" s="5"/>
      <c r="FX438" s="5"/>
      <c r="FY438" s="5"/>
      <c r="FZ438" s="5"/>
      <c r="GA438" s="5"/>
      <c r="GB438" s="5"/>
      <c r="GC438" s="5"/>
      <c r="GD438" s="5"/>
      <c r="GE438" s="5"/>
      <c r="GF438" s="5"/>
      <c r="GG438" s="5"/>
      <c r="GH438" s="5"/>
      <c r="GI438" s="5"/>
      <c r="GJ438" s="5"/>
      <c r="GK438" s="5"/>
      <c r="GL438" s="5"/>
      <c r="GM438" s="5"/>
      <c r="GN438" s="5"/>
      <c r="GO438" s="5"/>
      <c r="GP438" s="5"/>
      <c r="GQ438" s="5"/>
      <c r="GR438" s="5"/>
      <c r="GS438" s="5"/>
      <c r="GT438" s="5"/>
      <c r="GU438" s="5"/>
      <c r="GV438" s="5"/>
      <c r="GW438" s="5"/>
      <c r="GX438" s="5"/>
      <c r="GY438" s="5"/>
      <c r="GZ438" s="5"/>
      <c r="HA438" s="5"/>
      <c r="HB438" s="5"/>
      <c r="HC438" s="5"/>
      <c r="HD438" s="5"/>
      <c r="HE438" s="5"/>
      <c r="HF438" s="5"/>
      <c r="HG438" s="5"/>
      <c r="HH438" s="5"/>
      <c r="HI438" s="5"/>
      <c r="HJ438" s="5"/>
      <c r="HK438" s="5"/>
      <c r="HL438" s="5"/>
      <c r="HM438" s="5"/>
      <c r="HN438" s="5"/>
      <c r="HO438" s="5"/>
      <c r="HP438" s="5"/>
      <c r="HQ438" s="5"/>
      <c r="HR438" s="5"/>
      <c r="HS438" s="5"/>
      <c r="HT438" s="5"/>
      <c r="HU438" s="5"/>
      <c r="HV438" s="5"/>
      <c r="HW438" s="5"/>
      <c r="HX438" s="5"/>
      <c r="HY438" s="5"/>
      <c r="HZ438" s="5"/>
      <c r="IA438" s="5"/>
      <c r="IB438" s="5"/>
      <c r="IC438" s="5"/>
      <c r="ID438" s="5"/>
      <c r="IE438" s="5"/>
      <c r="IF438" s="5"/>
      <c r="IG438" s="5"/>
      <c r="IH438" s="5"/>
      <c r="II438" s="5"/>
      <c r="IJ438" s="5"/>
      <c r="IK438" s="5"/>
      <c r="IL438" s="5"/>
      <c r="IM438" s="5"/>
      <c r="IN438" s="5"/>
      <c r="IO438" s="5"/>
      <c r="IP438" s="5"/>
      <c r="IQ438" s="5"/>
      <c r="IR438" s="5"/>
      <c r="IS438" s="5"/>
      <c r="IT438" s="5"/>
      <c r="IU438" s="5"/>
      <c r="IV438" s="5"/>
      <c r="IW438" s="5"/>
      <c r="IX438" s="5"/>
      <c r="IY438" s="5"/>
    </row>
    <row r="439" spans="2:259" s="13" customFormat="1">
      <c r="B439" s="5"/>
      <c r="C439" s="5"/>
      <c r="D439" s="5"/>
      <c r="G439" s="43"/>
      <c r="H439" s="5"/>
      <c r="I439" s="5"/>
      <c r="J439" s="18"/>
      <c r="L439" s="5"/>
      <c r="M439" s="112"/>
      <c r="N439" s="112"/>
      <c r="O439" s="112"/>
      <c r="P439" s="112"/>
      <c r="Q439" s="112"/>
      <c r="R439" s="5"/>
      <c r="S439" s="42"/>
      <c r="X439" s="5"/>
      <c r="Y439" s="5"/>
      <c r="Z439" s="5"/>
      <c r="AA439" s="5"/>
      <c r="AC439" s="23"/>
      <c r="AN439" s="5"/>
      <c r="AO439" s="6"/>
      <c r="AP439" s="6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DZ439" s="5"/>
      <c r="EA439" s="5"/>
      <c r="EB439" s="5"/>
      <c r="EC439" s="5"/>
      <c r="ED439" s="5"/>
      <c r="EE439" s="5"/>
      <c r="EF439" s="5"/>
      <c r="EG439" s="5"/>
      <c r="EH439" s="5"/>
      <c r="EI439" s="5"/>
      <c r="EJ439" s="5"/>
      <c r="EK439" s="5"/>
      <c r="EL439" s="5"/>
      <c r="EM439" s="5"/>
      <c r="EN439" s="5"/>
      <c r="EO439" s="5"/>
      <c r="EP439" s="5"/>
      <c r="EQ439" s="5"/>
      <c r="ER439" s="5"/>
      <c r="ES439" s="5"/>
      <c r="ET439" s="5"/>
      <c r="EU439" s="5"/>
      <c r="EV439" s="5"/>
      <c r="EW439" s="5"/>
      <c r="EX439" s="5"/>
      <c r="EY439" s="5"/>
      <c r="EZ439" s="5"/>
      <c r="FA439" s="5"/>
      <c r="FB439" s="5"/>
      <c r="FC439" s="5"/>
      <c r="FD439" s="5"/>
      <c r="FE439" s="5"/>
      <c r="FF439" s="5"/>
      <c r="FG439" s="5"/>
      <c r="FH439" s="5"/>
      <c r="FI439" s="5"/>
      <c r="FJ439" s="5"/>
      <c r="FK439" s="5"/>
      <c r="FL439" s="5"/>
      <c r="FM439" s="5"/>
      <c r="FN439" s="5"/>
      <c r="FO439" s="5"/>
      <c r="FP439" s="5"/>
      <c r="FQ439" s="5"/>
      <c r="FR439" s="5"/>
      <c r="FS439" s="5"/>
      <c r="FT439" s="5"/>
      <c r="FU439" s="5"/>
      <c r="FV439" s="5"/>
      <c r="FW439" s="5"/>
      <c r="FX439" s="5"/>
      <c r="FY439" s="5"/>
      <c r="FZ439" s="5"/>
      <c r="GA439" s="5"/>
      <c r="GB439" s="5"/>
      <c r="GC439" s="5"/>
      <c r="GD439" s="5"/>
      <c r="GE439" s="5"/>
      <c r="GF439" s="5"/>
      <c r="GG439" s="5"/>
      <c r="GH439" s="5"/>
      <c r="GI439" s="5"/>
      <c r="GJ439" s="5"/>
      <c r="GK439" s="5"/>
      <c r="GL439" s="5"/>
      <c r="GM439" s="5"/>
      <c r="GN439" s="5"/>
      <c r="GO439" s="5"/>
      <c r="GP439" s="5"/>
      <c r="GQ439" s="5"/>
      <c r="GR439" s="5"/>
      <c r="GS439" s="5"/>
      <c r="GT439" s="5"/>
      <c r="GU439" s="5"/>
      <c r="GV439" s="5"/>
      <c r="GW439" s="5"/>
      <c r="GX439" s="5"/>
      <c r="GY439" s="5"/>
      <c r="GZ439" s="5"/>
      <c r="HA439" s="5"/>
      <c r="HB439" s="5"/>
      <c r="HC439" s="5"/>
      <c r="HD439" s="5"/>
      <c r="HE439" s="5"/>
      <c r="HF439" s="5"/>
      <c r="HG439" s="5"/>
      <c r="HH439" s="5"/>
      <c r="HI439" s="5"/>
      <c r="HJ439" s="5"/>
      <c r="HK439" s="5"/>
      <c r="HL439" s="5"/>
      <c r="HM439" s="5"/>
      <c r="HN439" s="5"/>
      <c r="HO439" s="5"/>
      <c r="HP439" s="5"/>
      <c r="HQ439" s="5"/>
      <c r="HR439" s="5"/>
      <c r="HS439" s="5"/>
      <c r="HT439" s="5"/>
      <c r="HU439" s="5"/>
      <c r="HV439" s="5"/>
      <c r="HW439" s="5"/>
      <c r="HX439" s="5"/>
      <c r="HY439" s="5"/>
      <c r="HZ439" s="5"/>
      <c r="IA439" s="5"/>
      <c r="IB439" s="5"/>
      <c r="IC439" s="5"/>
      <c r="ID439" s="5"/>
      <c r="IE439" s="5"/>
      <c r="IF439" s="5"/>
      <c r="IG439" s="5"/>
      <c r="IH439" s="5"/>
      <c r="II439" s="5"/>
      <c r="IJ439" s="5"/>
      <c r="IK439" s="5"/>
      <c r="IL439" s="5"/>
      <c r="IM439" s="5"/>
      <c r="IN439" s="5"/>
      <c r="IO439" s="5"/>
      <c r="IP439" s="5"/>
      <c r="IQ439" s="5"/>
      <c r="IR439" s="5"/>
      <c r="IS439" s="5"/>
      <c r="IT439" s="5"/>
      <c r="IU439" s="5"/>
      <c r="IV439" s="5"/>
      <c r="IW439" s="5"/>
      <c r="IX439" s="5"/>
      <c r="IY439" s="5"/>
    </row>
    <row r="440" spans="2:259" s="13" customFormat="1">
      <c r="B440" s="5"/>
      <c r="C440" s="5"/>
      <c r="D440" s="5"/>
      <c r="G440" s="43"/>
      <c r="H440" s="5"/>
      <c r="I440" s="5"/>
      <c r="J440" s="18"/>
      <c r="L440" s="5"/>
      <c r="M440" s="112"/>
      <c r="N440" s="112"/>
      <c r="O440" s="112"/>
      <c r="P440" s="112"/>
      <c r="Q440" s="112"/>
      <c r="R440" s="5"/>
      <c r="S440" s="42"/>
      <c r="X440" s="5"/>
      <c r="Y440" s="5"/>
      <c r="Z440" s="5"/>
      <c r="AA440" s="5"/>
      <c r="AC440" s="23"/>
      <c r="AN440" s="5"/>
      <c r="AO440" s="6"/>
      <c r="AP440" s="6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DZ440" s="5"/>
      <c r="EA440" s="5"/>
      <c r="EB440" s="5"/>
      <c r="EC440" s="5"/>
      <c r="ED440" s="5"/>
      <c r="EE440" s="5"/>
      <c r="EF440" s="5"/>
      <c r="EG440" s="5"/>
      <c r="EH440" s="5"/>
      <c r="EI440" s="5"/>
      <c r="EJ440" s="5"/>
      <c r="EK440" s="5"/>
      <c r="EL440" s="5"/>
      <c r="EM440" s="5"/>
      <c r="EN440" s="5"/>
      <c r="EO440" s="5"/>
      <c r="EP440" s="5"/>
      <c r="EQ440" s="5"/>
      <c r="ER440" s="5"/>
      <c r="ES440" s="5"/>
      <c r="ET440" s="5"/>
      <c r="EU440" s="5"/>
      <c r="EV440" s="5"/>
      <c r="EW440" s="5"/>
      <c r="EX440" s="5"/>
      <c r="EY440" s="5"/>
      <c r="EZ440" s="5"/>
      <c r="FA440" s="5"/>
      <c r="FB440" s="5"/>
      <c r="FC440" s="5"/>
      <c r="FD440" s="5"/>
      <c r="FE440" s="5"/>
      <c r="FF440" s="5"/>
      <c r="FG440" s="5"/>
      <c r="FH440" s="5"/>
      <c r="FI440" s="5"/>
      <c r="FJ440" s="5"/>
      <c r="FK440" s="5"/>
      <c r="FL440" s="5"/>
      <c r="FM440" s="5"/>
      <c r="FN440" s="5"/>
      <c r="FO440" s="5"/>
      <c r="FP440" s="5"/>
      <c r="FQ440" s="5"/>
      <c r="FR440" s="5"/>
      <c r="FS440" s="5"/>
      <c r="FT440" s="5"/>
      <c r="FU440" s="5"/>
      <c r="FV440" s="5"/>
      <c r="FW440" s="5"/>
      <c r="FX440" s="5"/>
      <c r="FY440" s="5"/>
      <c r="FZ440" s="5"/>
      <c r="GA440" s="5"/>
      <c r="GB440" s="5"/>
      <c r="GC440" s="5"/>
      <c r="GD440" s="5"/>
      <c r="GE440" s="5"/>
      <c r="GF440" s="5"/>
      <c r="GG440" s="5"/>
      <c r="GH440" s="5"/>
      <c r="GI440" s="5"/>
      <c r="GJ440" s="5"/>
      <c r="GK440" s="5"/>
      <c r="GL440" s="5"/>
      <c r="GM440" s="5"/>
      <c r="GN440" s="5"/>
      <c r="GO440" s="5"/>
      <c r="GP440" s="5"/>
      <c r="GQ440" s="5"/>
      <c r="GR440" s="5"/>
      <c r="GS440" s="5"/>
      <c r="GT440" s="5"/>
      <c r="GU440" s="5"/>
      <c r="GV440" s="5"/>
      <c r="GW440" s="5"/>
      <c r="GX440" s="5"/>
      <c r="GY440" s="5"/>
      <c r="GZ440" s="5"/>
      <c r="HA440" s="5"/>
      <c r="HB440" s="5"/>
      <c r="HC440" s="5"/>
      <c r="HD440" s="5"/>
      <c r="HE440" s="5"/>
      <c r="HF440" s="5"/>
      <c r="HG440" s="5"/>
      <c r="HH440" s="5"/>
      <c r="HI440" s="5"/>
      <c r="HJ440" s="5"/>
      <c r="HK440" s="5"/>
      <c r="HL440" s="5"/>
      <c r="HM440" s="5"/>
      <c r="HN440" s="5"/>
      <c r="HO440" s="5"/>
      <c r="HP440" s="5"/>
      <c r="HQ440" s="5"/>
      <c r="HR440" s="5"/>
      <c r="HS440" s="5"/>
      <c r="HT440" s="5"/>
      <c r="HU440" s="5"/>
      <c r="HV440" s="5"/>
      <c r="HW440" s="5"/>
      <c r="HX440" s="5"/>
      <c r="HY440" s="5"/>
      <c r="HZ440" s="5"/>
      <c r="IA440" s="5"/>
      <c r="IB440" s="5"/>
      <c r="IC440" s="5"/>
      <c r="ID440" s="5"/>
      <c r="IE440" s="5"/>
      <c r="IF440" s="5"/>
      <c r="IG440" s="5"/>
      <c r="IH440" s="5"/>
      <c r="II440" s="5"/>
      <c r="IJ440" s="5"/>
      <c r="IK440" s="5"/>
      <c r="IL440" s="5"/>
      <c r="IM440" s="5"/>
      <c r="IN440" s="5"/>
      <c r="IO440" s="5"/>
      <c r="IP440" s="5"/>
      <c r="IQ440" s="5"/>
      <c r="IR440" s="5"/>
      <c r="IS440" s="5"/>
      <c r="IT440" s="5"/>
      <c r="IU440" s="5"/>
      <c r="IV440" s="5"/>
      <c r="IW440" s="5"/>
      <c r="IX440" s="5"/>
      <c r="IY440" s="5"/>
    </row>
    <row r="441" spans="2:259" s="13" customFormat="1">
      <c r="B441" s="5"/>
      <c r="C441" s="5"/>
      <c r="D441" s="5"/>
      <c r="G441" s="43"/>
      <c r="H441" s="5"/>
      <c r="I441" s="5"/>
      <c r="J441" s="18"/>
      <c r="L441" s="5"/>
      <c r="M441" s="112"/>
      <c r="N441" s="112"/>
      <c r="O441" s="112"/>
      <c r="P441" s="112"/>
      <c r="Q441" s="112"/>
      <c r="R441" s="5"/>
      <c r="S441" s="42"/>
      <c r="X441" s="5"/>
      <c r="Y441" s="5"/>
      <c r="Z441" s="5"/>
      <c r="AA441" s="5"/>
      <c r="AC441" s="23"/>
      <c r="AN441" s="5"/>
      <c r="AO441" s="6"/>
      <c r="AP441" s="6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DZ441" s="5"/>
      <c r="EA441" s="5"/>
      <c r="EB441" s="5"/>
      <c r="EC441" s="5"/>
      <c r="ED441" s="5"/>
      <c r="EE441" s="5"/>
      <c r="EF441" s="5"/>
      <c r="EG441" s="5"/>
      <c r="EH441" s="5"/>
      <c r="EI441" s="5"/>
      <c r="EJ441" s="5"/>
      <c r="EK441" s="5"/>
      <c r="EL441" s="5"/>
      <c r="EM441" s="5"/>
      <c r="EN441" s="5"/>
      <c r="EO441" s="5"/>
      <c r="EP441" s="5"/>
      <c r="EQ441" s="5"/>
      <c r="ER441" s="5"/>
      <c r="ES441" s="5"/>
      <c r="ET441" s="5"/>
      <c r="EU441" s="5"/>
      <c r="EV441" s="5"/>
      <c r="EW441" s="5"/>
      <c r="EX441" s="5"/>
      <c r="EY441" s="5"/>
      <c r="EZ441" s="5"/>
      <c r="FA441" s="5"/>
      <c r="FB441" s="5"/>
      <c r="FC441" s="5"/>
      <c r="FD441" s="5"/>
      <c r="FE441" s="5"/>
      <c r="FF441" s="5"/>
      <c r="FG441" s="5"/>
      <c r="FH441" s="5"/>
      <c r="FI441" s="5"/>
      <c r="FJ441" s="5"/>
      <c r="FK441" s="5"/>
      <c r="FL441" s="5"/>
      <c r="FM441" s="5"/>
      <c r="FN441" s="5"/>
      <c r="FO441" s="5"/>
      <c r="FP441" s="5"/>
      <c r="FQ441" s="5"/>
      <c r="FR441" s="5"/>
      <c r="FS441" s="5"/>
      <c r="FT441" s="5"/>
      <c r="FU441" s="5"/>
      <c r="FV441" s="5"/>
      <c r="FW441" s="5"/>
      <c r="FX441" s="5"/>
      <c r="FY441" s="5"/>
      <c r="FZ441" s="5"/>
      <c r="GA441" s="5"/>
      <c r="GB441" s="5"/>
      <c r="GC441" s="5"/>
      <c r="GD441" s="5"/>
      <c r="GE441" s="5"/>
      <c r="GF441" s="5"/>
      <c r="GG441" s="5"/>
      <c r="GH441" s="5"/>
      <c r="GI441" s="5"/>
      <c r="GJ441" s="5"/>
      <c r="GK441" s="5"/>
      <c r="GL441" s="5"/>
      <c r="GM441" s="5"/>
      <c r="GN441" s="5"/>
      <c r="GO441" s="5"/>
      <c r="GP441" s="5"/>
      <c r="GQ441" s="5"/>
      <c r="GR441" s="5"/>
      <c r="GS441" s="5"/>
      <c r="GT441" s="5"/>
      <c r="GU441" s="5"/>
      <c r="GV441" s="5"/>
      <c r="GW441" s="5"/>
      <c r="GX441" s="5"/>
      <c r="GY441" s="5"/>
      <c r="GZ441" s="5"/>
      <c r="HA441" s="5"/>
      <c r="HB441" s="5"/>
      <c r="HC441" s="5"/>
      <c r="HD441" s="5"/>
      <c r="HE441" s="5"/>
      <c r="HF441" s="5"/>
      <c r="HG441" s="5"/>
      <c r="HH441" s="5"/>
      <c r="HI441" s="5"/>
      <c r="HJ441" s="5"/>
      <c r="HK441" s="5"/>
      <c r="HL441" s="5"/>
      <c r="HM441" s="5"/>
      <c r="HN441" s="5"/>
      <c r="HO441" s="5"/>
      <c r="HP441" s="5"/>
      <c r="HQ441" s="5"/>
      <c r="HR441" s="5"/>
      <c r="HS441" s="5"/>
      <c r="HT441" s="5"/>
      <c r="HU441" s="5"/>
      <c r="HV441" s="5"/>
      <c r="HW441" s="5"/>
      <c r="HX441" s="5"/>
      <c r="HY441" s="5"/>
      <c r="HZ441" s="5"/>
      <c r="IA441" s="5"/>
      <c r="IB441" s="5"/>
      <c r="IC441" s="5"/>
      <c r="ID441" s="5"/>
      <c r="IE441" s="5"/>
      <c r="IF441" s="5"/>
      <c r="IG441" s="5"/>
      <c r="IH441" s="5"/>
      <c r="II441" s="5"/>
      <c r="IJ441" s="5"/>
      <c r="IK441" s="5"/>
      <c r="IL441" s="5"/>
      <c r="IM441" s="5"/>
      <c r="IN441" s="5"/>
      <c r="IO441" s="5"/>
      <c r="IP441" s="5"/>
      <c r="IQ441" s="5"/>
      <c r="IR441" s="5"/>
      <c r="IS441" s="5"/>
      <c r="IT441" s="5"/>
      <c r="IU441" s="5"/>
      <c r="IV441" s="5"/>
      <c r="IW441" s="5"/>
      <c r="IX441" s="5"/>
      <c r="IY441" s="5"/>
    </row>
    <row r="442" spans="2:259" s="13" customFormat="1">
      <c r="B442" s="5"/>
      <c r="C442" s="5"/>
      <c r="D442" s="5"/>
      <c r="G442" s="43"/>
      <c r="H442" s="5"/>
      <c r="I442" s="5"/>
      <c r="J442" s="18"/>
      <c r="L442" s="5"/>
      <c r="M442" s="112"/>
      <c r="N442" s="112"/>
      <c r="O442" s="112"/>
      <c r="P442" s="112"/>
      <c r="Q442" s="112"/>
      <c r="R442" s="5"/>
      <c r="S442" s="42"/>
      <c r="X442" s="5"/>
      <c r="Y442" s="5"/>
      <c r="Z442" s="5"/>
      <c r="AA442" s="5"/>
      <c r="AC442" s="23"/>
      <c r="AN442" s="5"/>
      <c r="AO442" s="6"/>
      <c r="AP442" s="6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DZ442" s="5"/>
      <c r="EA442" s="5"/>
      <c r="EB442" s="5"/>
      <c r="EC442" s="5"/>
      <c r="ED442" s="5"/>
      <c r="EE442" s="5"/>
      <c r="EF442" s="5"/>
      <c r="EG442" s="5"/>
      <c r="EH442" s="5"/>
      <c r="EI442" s="5"/>
      <c r="EJ442" s="5"/>
      <c r="EK442" s="5"/>
      <c r="EL442" s="5"/>
      <c r="EM442" s="5"/>
      <c r="EN442" s="5"/>
      <c r="EO442" s="5"/>
      <c r="EP442" s="5"/>
      <c r="EQ442" s="5"/>
      <c r="ER442" s="5"/>
      <c r="ES442" s="5"/>
      <c r="ET442" s="5"/>
      <c r="EU442" s="5"/>
      <c r="EV442" s="5"/>
      <c r="EW442" s="5"/>
      <c r="EX442" s="5"/>
      <c r="EY442" s="5"/>
      <c r="EZ442" s="5"/>
      <c r="FA442" s="5"/>
      <c r="FB442" s="5"/>
      <c r="FC442" s="5"/>
      <c r="FD442" s="5"/>
      <c r="FE442" s="5"/>
      <c r="FF442" s="5"/>
      <c r="FG442" s="5"/>
      <c r="FH442" s="5"/>
      <c r="FI442" s="5"/>
      <c r="FJ442" s="5"/>
      <c r="FK442" s="5"/>
      <c r="FL442" s="5"/>
      <c r="FM442" s="5"/>
      <c r="FN442" s="5"/>
      <c r="FO442" s="5"/>
      <c r="FP442" s="5"/>
      <c r="FQ442" s="5"/>
      <c r="FR442" s="5"/>
      <c r="FS442" s="5"/>
      <c r="FT442" s="5"/>
      <c r="FU442" s="5"/>
      <c r="FV442" s="5"/>
      <c r="FW442" s="5"/>
      <c r="FX442" s="5"/>
      <c r="FY442" s="5"/>
      <c r="FZ442" s="5"/>
      <c r="GA442" s="5"/>
      <c r="GB442" s="5"/>
      <c r="GC442" s="5"/>
      <c r="GD442" s="5"/>
      <c r="GE442" s="5"/>
      <c r="GF442" s="5"/>
      <c r="GG442" s="5"/>
      <c r="GH442" s="5"/>
      <c r="GI442" s="5"/>
      <c r="GJ442" s="5"/>
      <c r="GK442" s="5"/>
      <c r="GL442" s="5"/>
      <c r="GM442" s="5"/>
      <c r="GN442" s="5"/>
      <c r="GO442" s="5"/>
      <c r="GP442" s="5"/>
      <c r="GQ442" s="5"/>
      <c r="GR442" s="5"/>
      <c r="GS442" s="5"/>
      <c r="GT442" s="5"/>
      <c r="GU442" s="5"/>
      <c r="GV442" s="5"/>
      <c r="GW442" s="5"/>
      <c r="GX442" s="5"/>
      <c r="GY442" s="5"/>
      <c r="GZ442" s="5"/>
      <c r="HA442" s="5"/>
      <c r="HB442" s="5"/>
      <c r="HC442" s="5"/>
      <c r="HD442" s="5"/>
      <c r="HE442" s="5"/>
      <c r="HF442" s="5"/>
      <c r="HG442" s="5"/>
      <c r="HH442" s="5"/>
      <c r="HI442" s="5"/>
      <c r="HJ442" s="5"/>
      <c r="HK442" s="5"/>
      <c r="HL442" s="5"/>
      <c r="HM442" s="5"/>
      <c r="HN442" s="5"/>
      <c r="HO442" s="5"/>
      <c r="HP442" s="5"/>
      <c r="HQ442" s="5"/>
      <c r="HR442" s="5"/>
      <c r="HS442" s="5"/>
      <c r="HT442" s="5"/>
      <c r="HU442" s="5"/>
      <c r="HV442" s="5"/>
      <c r="HW442" s="5"/>
      <c r="HX442" s="5"/>
      <c r="HY442" s="5"/>
      <c r="HZ442" s="5"/>
      <c r="IA442" s="5"/>
      <c r="IB442" s="5"/>
      <c r="IC442" s="5"/>
      <c r="ID442" s="5"/>
      <c r="IE442" s="5"/>
      <c r="IF442" s="5"/>
      <c r="IG442" s="5"/>
      <c r="IH442" s="5"/>
      <c r="II442" s="5"/>
      <c r="IJ442" s="5"/>
      <c r="IK442" s="5"/>
      <c r="IL442" s="5"/>
      <c r="IM442" s="5"/>
      <c r="IN442" s="5"/>
      <c r="IO442" s="5"/>
      <c r="IP442" s="5"/>
      <c r="IQ442" s="5"/>
      <c r="IR442" s="5"/>
      <c r="IS442" s="5"/>
      <c r="IT442" s="5"/>
      <c r="IU442" s="5"/>
      <c r="IV442" s="5"/>
      <c r="IW442" s="5"/>
      <c r="IX442" s="5"/>
      <c r="IY442" s="5"/>
    </row>
    <row r="443" spans="2:259" s="13" customFormat="1">
      <c r="B443" s="5"/>
      <c r="C443" s="5"/>
      <c r="D443" s="5"/>
      <c r="G443" s="43"/>
      <c r="H443" s="5"/>
      <c r="I443" s="5"/>
      <c r="J443" s="18"/>
      <c r="L443" s="5"/>
      <c r="M443" s="112"/>
      <c r="N443" s="112"/>
      <c r="O443" s="112"/>
      <c r="P443" s="112"/>
      <c r="Q443" s="112"/>
      <c r="R443" s="5"/>
      <c r="S443" s="42"/>
      <c r="X443" s="5"/>
      <c r="Y443" s="5"/>
      <c r="Z443" s="5"/>
      <c r="AA443" s="5"/>
      <c r="AC443" s="23"/>
      <c r="AN443" s="5"/>
      <c r="AO443" s="6"/>
      <c r="AP443" s="6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DZ443" s="5"/>
      <c r="EA443" s="5"/>
      <c r="EB443" s="5"/>
      <c r="EC443" s="5"/>
      <c r="ED443" s="5"/>
      <c r="EE443" s="5"/>
      <c r="EF443" s="5"/>
      <c r="EG443" s="5"/>
      <c r="EH443" s="5"/>
      <c r="EI443" s="5"/>
      <c r="EJ443" s="5"/>
      <c r="EK443" s="5"/>
      <c r="EL443" s="5"/>
      <c r="EM443" s="5"/>
      <c r="EN443" s="5"/>
      <c r="EO443" s="5"/>
      <c r="EP443" s="5"/>
      <c r="EQ443" s="5"/>
      <c r="ER443" s="5"/>
      <c r="ES443" s="5"/>
      <c r="ET443" s="5"/>
      <c r="EU443" s="5"/>
      <c r="EV443" s="5"/>
      <c r="EW443" s="5"/>
      <c r="EX443" s="5"/>
      <c r="EY443" s="5"/>
      <c r="EZ443" s="5"/>
      <c r="FA443" s="5"/>
      <c r="FB443" s="5"/>
      <c r="FC443" s="5"/>
      <c r="FD443" s="5"/>
      <c r="FE443" s="5"/>
      <c r="FF443" s="5"/>
      <c r="FG443" s="5"/>
      <c r="FH443" s="5"/>
      <c r="FI443" s="5"/>
      <c r="FJ443" s="5"/>
      <c r="FK443" s="5"/>
      <c r="FL443" s="5"/>
      <c r="FM443" s="5"/>
      <c r="FN443" s="5"/>
      <c r="FO443" s="5"/>
      <c r="FP443" s="5"/>
      <c r="FQ443" s="5"/>
      <c r="FR443" s="5"/>
      <c r="FS443" s="5"/>
      <c r="FT443" s="5"/>
      <c r="FU443" s="5"/>
      <c r="FV443" s="5"/>
      <c r="FW443" s="5"/>
      <c r="FX443" s="5"/>
      <c r="FY443" s="5"/>
      <c r="FZ443" s="5"/>
      <c r="GA443" s="5"/>
      <c r="GB443" s="5"/>
      <c r="GC443" s="5"/>
      <c r="GD443" s="5"/>
      <c r="GE443" s="5"/>
      <c r="GF443" s="5"/>
      <c r="GG443" s="5"/>
      <c r="GH443" s="5"/>
      <c r="GI443" s="5"/>
      <c r="GJ443" s="5"/>
      <c r="GK443" s="5"/>
      <c r="GL443" s="5"/>
      <c r="GM443" s="5"/>
      <c r="GN443" s="5"/>
      <c r="GO443" s="5"/>
      <c r="GP443" s="5"/>
      <c r="GQ443" s="5"/>
      <c r="GR443" s="5"/>
      <c r="GS443" s="5"/>
      <c r="GT443" s="5"/>
      <c r="GU443" s="5"/>
      <c r="GV443" s="5"/>
      <c r="GW443" s="5"/>
      <c r="GX443" s="5"/>
      <c r="GY443" s="5"/>
      <c r="GZ443" s="5"/>
      <c r="HA443" s="5"/>
      <c r="HB443" s="5"/>
      <c r="HC443" s="5"/>
      <c r="HD443" s="5"/>
      <c r="HE443" s="5"/>
      <c r="HF443" s="5"/>
      <c r="HG443" s="5"/>
      <c r="HH443" s="5"/>
      <c r="HI443" s="5"/>
      <c r="HJ443" s="5"/>
      <c r="HK443" s="5"/>
      <c r="HL443" s="5"/>
      <c r="HM443" s="5"/>
      <c r="HN443" s="5"/>
      <c r="HO443" s="5"/>
      <c r="HP443" s="5"/>
      <c r="HQ443" s="5"/>
      <c r="HR443" s="5"/>
      <c r="HS443" s="5"/>
      <c r="HT443" s="5"/>
      <c r="HU443" s="5"/>
      <c r="HV443" s="5"/>
      <c r="HW443" s="5"/>
      <c r="HX443" s="5"/>
      <c r="HY443" s="5"/>
      <c r="HZ443" s="5"/>
      <c r="IA443" s="5"/>
      <c r="IB443" s="5"/>
      <c r="IC443" s="5"/>
      <c r="ID443" s="5"/>
      <c r="IE443" s="5"/>
      <c r="IF443" s="5"/>
      <c r="IG443" s="5"/>
      <c r="IH443" s="5"/>
      <c r="II443" s="5"/>
      <c r="IJ443" s="5"/>
      <c r="IK443" s="5"/>
      <c r="IL443" s="5"/>
      <c r="IM443" s="5"/>
      <c r="IN443" s="5"/>
      <c r="IO443" s="5"/>
      <c r="IP443" s="5"/>
      <c r="IQ443" s="5"/>
      <c r="IR443" s="5"/>
      <c r="IS443" s="5"/>
      <c r="IT443" s="5"/>
      <c r="IU443" s="5"/>
      <c r="IV443" s="5"/>
      <c r="IW443" s="5"/>
      <c r="IX443" s="5"/>
      <c r="IY443" s="5"/>
    </row>
    <row r="444" spans="2:259" s="13" customFormat="1">
      <c r="B444" s="5"/>
      <c r="C444" s="5"/>
      <c r="D444" s="5"/>
      <c r="G444" s="43"/>
      <c r="H444" s="5"/>
      <c r="I444" s="5"/>
      <c r="J444" s="18"/>
      <c r="L444" s="5"/>
      <c r="M444" s="112"/>
      <c r="N444" s="112"/>
      <c r="O444" s="112"/>
      <c r="P444" s="112"/>
      <c r="Q444" s="112"/>
      <c r="R444" s="5"/>
      <c r="S444" s="42"/>
      <c r="X444" s="5"/>
      <c r="Y444" s="5"/>
      <c r="Z444" s="5"/>
      <c r="AA444" s="5"/>
      <c r="AC444" s="23"/>
      <c r="AN444" s="5"/>
      <c r="AO444" s="6"/>
      <c r="AP444" s="6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DZ444" s="5"/>
      <c r="EA444" s="5"/>
      <c r="EB444" s="5"/>
      <c r="EC444" s="5"/>
      <c r="ED444" s="5"/>
      <c r="EE444" s="5"/>
      <c r="EF444" s="5"/>
      <c r="EG444" s="5"/>
      <c r="EH444" s="5"/>
      <c r="EI444" s="5"/>
      <c r="EJ444" s="5"/>
      <c r="EK444" s="5"/>
      <c r="EL444" s="5"/>
      <c r="EM444" s="5"/>
      <c r="EN444" s="5"/>
      <c r="EO444" s="5"/>
      <c r="EP444" s="5"/>
      <c r="EQ444" s="5"/>
      <c r="ER444" s="5"/>
      <c r="ES444" s="5"/>
      <c r="ET444" s="5"/>
      <c r="EU444" s="5"/>
      <c r="EV444" s="5"/>
      <c r="EW444" s="5"/>
      <c r="EX444" s="5"/>
      <c r="EY444" s="5"/>
      <c r="EZ444" s="5"/>
      <c r="FA444" s="5"/>
      <c r="FB444" s="5"/>
      <c r="FC444" s="5"/>
      <c r="FD444" s="5"/>
      <c r="FE444" s="5"/>
      <c r="FF444" s="5"/>
      <c r="FG444" s="5"/>
      <c r="FH444" s="5"/>
      <c r="FI444" s="5"/>
      <c r="FJ444" s="5"/>
      <c r="FK444" s="5"/>
      <c r="FL444" s="5"/>
      <c r="FM444" s="5"/>
      <c r="FN444" s="5"/>
      <c r="FO444" s="5"/>
      <c r="FP444" s="5"/>
      <c r="FQ444" s="5"/>
      <c r="FR444" s="5"/>
      <c r="FS444" s="5"/>
      <c r="FT444" s="5"/>
      <c r="FU444" s="5"/>
      <c r="FV444" s="5"/>
      <c r="FW444" s="5"/>
      <c r="FX444" s="5"/>
      <c r="FY444" s="5"/>
      <c r="FZ444" s="5"/>
      <c r="GA444" s="5"/>
      <c r="GB444" s="5"/>
      <c r="GC444" s="5"/>
      <c r="GD444" s="5"/>
      <c r="GE444" s="5"/>
      <c r="GF444" s="5"/>
      <c r="GG444" s="5"/>
      <c r="GH444" s="5"/>
      <c r="GI444" s="5"/>
      <c r="GJ444" s="5"/>
      <c r="GK444" s="5"/>
      <c r="GL444" s="5"/>
      <c r="GM444" s="5"/>
      <c r="GN444" s="5"/>
      <c r="GO444" s="5"/>
      <c r="GP444" s="5"/>
      <c r="GQ444" s="5"/>
      <c r="GR444" s="5"/>
      <c r="GS444" s="5"/>
      <c r="GT444" s="5"/>
      <c r="GU444" s="5"/>
      <c r="GV444" s="5"/>
      <c r="GW444" s="5"/>
      <c r="GX444" s="5"/>
      <c r="GY444" s="5"/>
      <c r="GZ444" s="5"/>
      <c r="HA444" s="5"/>
      <c r="HB444" s="5"/>
      <c r="HC444" s="5"/>
      <c r="HD444" s="5"/>
      <c r="HE444" s="5"/>
      <c r="HF444" s="5"/>
      <c r="HG444" s="5"/>
      <c r="HH444" s="5"/>
      <c r="HI444" s="5"/>
      <c r="HJ444" s="5"/>
      <c r="HK444" s="5"/>
      <c r="HL444" s="5"/>
      <c r="HM444" s="5"/>
      <c r="HN444" s="5"/>
      <c r="HO444" s="5"/>
      <c r="HP444" s="5"/>
      <c r="HQ444" s="5"/>
      <c r="HR444" s="5"/>
      <c r="HS444" s="5"/>
      <c r="HT444" s="5"/>
      <c r="HU444" s="5"/>
      <c r="HV444" s="5"/>
      <c r="HW444" s="5"/>
      <c r="HX444" s="5"/>
      <c r="HY444" s="5"/>
      <c r="HZ444" s="5"/>
      <c r="IA444" s="5"/>
      <c r="IB444" s="5"/>
      <c r="IC444" s="5"/>
      <c r="ID444" s="5"/>
      <c r="IE444" s="5"/>
      <c r="IF444" s="5"/>
      <c r="IG444" s="5"/>
      <c r="IH444" s="5"/>
      <c r="II444" s="5"/>
      <c r="IJ444" s="5"/>
      <c r="IK444" s="5"/>
      <c r="IL444" s="5"/>
      <c r="IM444" s="5"/>
      <c r="IN444" s="5"/>
      <c r="IO444" s="5"/>
      <c r="IP444" s="5"/>
      <c r="IQ444" s="5"/>
      <c r="IR444" s="5"/>
      <c r="IS444" s="5"/>
      <c r="IT444" s="5"/>
      <c r="IU444" s="5"/>
      <c r="IV444" s="5"/>
      <c r="IW444" s="5"/>
      <c r="IX444" s="5"/>
      <c r="IY444" s="5"/>
    </row>
    <row r="445" spans="2:259" s="13" customFormat="1">
      <c r="B445" s="5"/>
      <c r="C445" s="5"/>
      <c r="D445" s="5"/>
      <c r="G445" s="43"/>
      <c r="H445" s="5"/>
      <c r="I445" s="5"/>
      <c r="J445" s="18"/>
      <c r="L445" s="5"/>
      <c r="M445" s="112"/>
      <c r="N445" s="112"/>
      <c r="O445" s="112"/>
      <c r="P445" s="112"/>
      <c r="Q445" s="112"/>
      <c r="R445" s="5"/>
      <c r="S445" s="42"/>
      <c r="X445" s="5"/>
      <c r="Y445" s="5"/>
      <c r="Z445" s="5"/>
      <c r="AA445" s="5"/>
      <c r="AC445" s="23"/>
      <c r="AN445" s="5"/>
      <c r="AO445" s="6"/>
      <c r="AP445" s="6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DZ445" s="5"/>
      <c r="EA445" s="5"/>
      <c r="EB445" s="5"/>
      <c r="EC445" s="5"/>
      <c r="ED445" s="5"/>
      <c r="EE445" s="5"/>
      <c r="EF445" s="5"/>
      <c r="EG445" s="5"/>
      <c r="EH445" s="5"/>
      <c r="EI445" s="5"/>
      <c r="EJ445" s="5"/>
      <c r="EK445" s="5"/>
      <c r="EL445" s="5"/>
      <c r="EM445" s="5"/>
      <c r="EN445" s="5"/>
      <c r="EO445" s="5"/>
      <c r="EP445" s="5"/>
      <c r="EQ445" s="5"/>
      <c r="ER445" s="5"/>
      <c r="ES445" s="5"/>
      <c r="ET445" s="5"/>
      <c r="EU445" s="5"/>
      <c r="EV445" s="5"/>
      <c r="EW445" s="5"/>
      <c r="EX445" s="5"/>
      <c r="EY445" s="5"/>
      <c r="EZ445" s="5"/>
      <c r="FA445" s="5"/>
      <c r="FB445" s="5"/>
      <c r="FC445" s="5"/>
      <c r="FD445" s="5"/>
      <c r="FE445" s="5"/>
      <c r="FF445" s="5"/>
      <c r="FG445" s="5"/>
      <c r="FH445" s="5"/>
      <c r="FI445" s="5"/>
      <c r="FJ445" s="5"/>
      <c r="FK445" s="5"/>
      <c r="FL445" s="5"/>
      <c r="FM445" s="5"/>
      <c r="FN445" s="5"/>
      <c r="FO445" s="5"/>
      <c r="FP445" s="5"/>
      <c r="FQ445" s="5"/>
      <c r="FR445" s="5"/>
      <c r="FS445" s="5"/>
      <c r="FT445" s="5"/>
      <c r="FU445" s="5"/>
      <c r="FV445" s="5"/>
      <c r="FW445" s="5"/>
      <c r="FX445" s="5"/>
      <c r="FY445" s="5"/>
      <c r="FZ445" s="5"/>
      <c r="GA445" s="5"/>
      <c r="GB445" s="5"/>
      <c r="GC445" s="5"/>
      <c r="GD445" s="5"/>
      <c r="GE445" s="5"/>
      <c r="GF445" s="5"/>
      <c r="GG445" s="5"/>
      <c r="GH445" s="5"/>
      <c r="GI445" s="5"/>
      <c r="GJ445" s="5"/>
      <c r="GK445" s="5"/>
      <c r="GL445" s="5"/>
      <c r="GM445" s="5"/>
      <c r="GN445" s="5"/>
      <c r="GO445" s="5"/>
      <c r="GP445" s="5"/>
      <c r="GQ445" s="5"/>
      <c r="GR445" s="5"/>
      <c r="GS445" s="5"/>
      <c r="GT445" s="5"/>
      <c r="GU445" s="5"/>
      <c r="GV445" s="5"/>
      <c r="GW445" s="5"/>
      <c r="GX445" s="5"/>
      <c r="GY445" s="5"/>
      <c r="GZ445" s="5"/>
      <c r="HA445" s="5"/>
      <c r="HB445" s="5"/>
      <c r="HC445" s="5"/>
      <c r="HD445" s="5"/>
      <c r="HE445" s="5"/>
      <c r="HF445" s="5"/>
      <c r="HG445" s="5"/>
      <c r="HH445" s="5"/>
      <c r="HI445" s="5"/>
      <c r="HJ445" s="5"/>
      <c r="HK445" s="5"/>
      <c r="HL445" s="5"/>
      <c r="HM445" s="5"/>
      <c r="HN445" s="5"/>
      <c r="HO445" s="5"/>
      <c r="HP445" s="5"/>
      <c r="HQ445" s="5"/>
      <c r="HR445" s="5"/>
      <c r="HS445" s="5"/>
      <c r="HT445" s="5"/>
      <c r="HU445" s="5"/>
      <c r="HV445" s="5"/>
      <c r="HW445" s="5"/>
      <c r="HX445" s="5"/>
      <c r="HY445" s="5"/>
      <c r="HZ445" s="5"/>
      <c r="IA445" s="5"/>
      <c r="IB445" s="5"/>
      <c r="IC445" s="5"/>
      <c r="ID445" s="5"/>
      <c r="IE445" s="5"/>
      <c r="IF445" s="5"/>
      <c r="IG445" s="5"/>
      <c r="IH445" s="5"/>
      <c r="II445" s="5"/>
      <c r="IJ445" s="5"/>
      <c r="IK445" s="5"/>
      <c r="IL445" s="5"/>
      <c r="IM445" s="5"/>
      <c r="IN445" s="5"/>
      <c r="IO445" s="5"/>
      <c r="IP445" s="5"/>
      <c r="IQ445" s="5"/>
      <c r="IR445" s="5"/>
      <c r="IS445" s="5"/>
      <c r="IT445" s="5"/>
      <c r="IU445" s="5"/>
      <c r="IV445" s="5"/>
      <c r="IW445" s="5"/>
      <c r="IX445" s="5"/>
      <c r="IY445" s="5"/>
    </row>
    <row r="446" spans="2:259" s="13" customFormat="1">
      <c r="B446" s="5"/>
      <c r="C446" s="5"/>
      <c r="D446" s="5"/>
      <c r="G446" s="43"/>
      <c r="H446" s="5"/>
      <c r="I446" s="5"/>
      <c r="J446" s="18"/>
      <c r="L446" s="5"/>
      <c r="M446" s="112"/>
      <c r="N446" s="112"/>
      <c r="O446" s="112"/>
      <c r="P446" s="112"/>
      <c r="Q446" s="112"/>
      <c r="R446" s="5"/>
      <c r="S446" s="42"/>
      <c r="X446" s="5"/>
      <c r="Y446" s="5"/>
      <c r="Z446" s="5"/>
      <c r="AA446" s="5"/>
      <c r="AC446" s="23"/>
      <c r="AN446" s="5"/>
      <c r="AO446" s="6"/>
      <c r="AP446" s="6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  <c r="DY446" s="5"/>
      <c r="DZ446" s="5"/>
      <c r="EA446" s="5"/>
      <c r="EB446" s="5"/>
      <c r="EC446" s="5"/>
      <c r="ED446" s="5"/>
      <c r="EE446" s="5"/>
      <c r="EF446" s="5"/>
      <c r="EG446" s="5"/>
      <c r="EH446" s="5"/>
      <c r="EI446" s="5"/>
      <c r="EJ446" s="5"/>
      <c r="EK446" s="5"/>
      <c r="EL446" s="5"/>
      <c r="EM446" s="5"/>
      <c r="EN446" s="5"/>
      <c r="EO446" s="5"/>
      <c r="EP446" s="5"/>
      <c r="EQ446" s="5"/>
      <c r="ER446" s="5"/>
      <c r="ES446" s="5"/>
      <c r="ET446" s="5"/>
      <c r="EU446" s="5"/>
      <c r="EV446" s="5"/>
      <c r="EW446" s="5"/>
      <c r="EX446" s="5"/>
      <c r="EY446" s="5"/>
      <c r="EZ446" s="5"/>
      <c r="FA446" s="5"/>
      <c r="FB446" s="5"/>
      <c r="FC446" s="5"/>
      <c r="FD446" s="5"/>
      <c r="FE446" s="5"/>
      <c r="FF446" s="5"/>
      <c r="FG446" s="5"/>
      <c r="FH446" s="5"/>
      <c r="FI446" s="5"/>
      <c r="FJ446" s="5"/>
      <c r="FK446" s="5"/>
      <c r="FL446" s="5"/>
      <c r="FM446" s="5"/>
      <c r="FN446" s="5"/>
      <c r="FO446" s="5"/>
      <c r="FP446" s="5"/>
      <c r="FQ446" s="5"/>
      <c r="FR446" s="5"/>
      <c r="FS446" s="5"/>
      <c r="FT446" s="5"/>
      <c r="FU446" s="5"/>
      <c r="FV446" s="5"/>
      <c r="FW446" s="5"/>
      <c r="FX446" s="5"/>
      <c r="FY446" s="5"/>
      <c r="FZ446" s="5"/>
      <c r="GA446" s="5"/>
      <c r="GB446" s="5"/>
      <c r="GC446" s="5"/>
      <c r="GD446" s="5"/>
      <c r="GE446" s="5"/>
      <c r="GF446" s="5"/>
      <c r="GG446" s="5"/>
      <c r="GH446" s="5"/>
      <c r="GI446" s="5"/>
      <c r="GJ446" s="5"/>
      <c r="GK446" s="5"/>
      <c r="GL446" s="5"/>
      <c r="GM446" s="5"/>
      <c r="GN446" s="5"/>
      <c r="GO446" s="5"/>
      <c r="GP446" s="5"/>
      <c r="GQ446" s="5"/>
      <c r="GR446" s="5"/>
      <c r="GS446" s="5"/>
      <c r="GT446" s="5"/>
      <c r="GU446" s="5"/>
      <c r="GV446" s="5"/>
      <c r="GW446" s="5"/>
      <c r="GX446" s="5"/>
      <c r="GY446" s="5"/>
      <c r="GZ446" s="5"/>
      <c r="HA446" s="5"/>
      <c r="HB446" s="5"/>
      <c r="HC446" s="5"/>
      <c r="HD446" s="5"/>
      <c r="HE446" s="5"/>
      <c r="HF446" s="5"/>
      <c r="HG446" s="5"/>
      <c r="HH446" s="5"/>
      <c r="HI446" s="5"/>
      <c r="HJ446" s="5"/>
      <c r="HK446" s="5"/>
      <c r="HL446" s="5"/>
      <c r="HM446" s="5"/>
      <c r="HN446" s="5"/>
      <c r="HO446" s="5"/>
      <c r="HP446" s="5"/>
      <c r="HQ446" s="5"/>
      <c r="HR446" s="5"/>
      <c r="HS446" s="5"/>
      <c r="HT446" s="5"/>
      <c r="HU446" s="5"/>
      <c r="HV446" s="5"/>
      <c r="HW446" s="5"/>
      <c r="HX446" s="5"/>
      <c r="HY446" s="5"/>
      <c r="HZ446" s="5"/>
      <c r="IA446" s="5"/>
      <c r="IB446" s="5"/>
      <c r="IC446" s="5"/>
      <c r="ID446" s="5"/>
      <c r="IE446" s="5"/>
      <c r="IF446" s="5"/>
      <c r="IG446" s="5"/>
      <c r="IH446" s="5"/>
      <c r="II446" s="5"/>
      <c r="IJ446" s="5"/>
      <c r="IK446" s="5"/>
      <c r="IL446" s="5"/>
      <c r="IM446" s="5"/>
      <c r="IN446" s="5"/>
      <c r="IO446" s="5"/>
      <c r="IP446" s="5"/>
      <c r="IQ446" s="5"/>
      <c r="IR446" s="5"/>
      <c r="IS446" s="5"/>
      <c r="IT446" s="5"/>
      <c r="IU446" s="5"/>
      <c r="IV446" s="5"/>
      <c r="IW446" s="5"/>
      <c r="IX446" s="5"/>
      <c r="IY446" s="5"/>
    </row>
    <row r="447" spans="2:259" s="13" customFormat="1">
      <c r="B447" s="5"/>
      <c r="C447" s="5"/>
      <c r="D447" s="5"/>
      <c r="G447" s="43"/>
      <c r="H447" s="5"/>
      <c r="I447" s="5"/>
      <c r="J447" s="18"/>
      <c r="L447" s="5"/>
      <c r="M447" s="112"/>
      <c r="N447" s="112"/>
      <c r="O447" s="112"/>
      <c r="P447" s="112"/>
      <c r="Q447" s="112"/>
      <c r="R447" s="5"/>
      <c r="S447" s="42"/>
      <c r="X447" s="5"/>
      <c r="Y447" s="5"/>
      <c r="Z447" s="5"/>
      <c r="AA447" s="5"/>
      <c r="AC447" s="23"/>
      <c r="AN447" s="5"/>
      <c r="AO447" s="6"/>
      <c r="AP447" s="6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DZ447" s="5"/>
      <c r="EA447" s="5"/>
      <c r="EB447" s="5"/>
      <c r="EC447" s="5"/>
      <c r="ED447" s="5"/>
      <c r="EE447" s="5"/>
      <c r="EF447" s="5"/>
      <c r="EG447" s="5"/>
      <c r="EH447" s="5"/>
      <c r="EI447" s="5"/>
      <c r="EJ447" s="5"/>
      <c r="EK447" s="5"/>
      <c r="EL447" s="5"/>
      <c r="EM447" s="5"/>
      <c r="EN447" s="5"/>
      <c r="EO447" s="5"/>
      <c r="EP447" s="5"/>
      <c r="EQ447" s="5"/>
      <c r="ER447" s="5"/>
      <c r="ES447" s="5"/>
      <c r="ET447" s="5"/>
      <c r="EU447" s="5"/>
      <c r="EV447" s="5"/>
      <c r="EW447" s="5"/>
      <c r="EX447" s="5"/>
      <c r="EY447" s="5"/>
      <c r="EZ447" s="5"/>
      <c r="FA447" s="5"/>
      <c r="FB447" s="5"/>
      <c r="FC447" s="5"/>
      <c r="FD447" s="5"/>
      <c r="FE447" s="5"/>
      <c r="FF447" s="5"/>
      <c r="FG447" s="5"/>
      <c r="FH447" s="5"/>
      <c r="FI447" s="5"/>
      <c r="FJ447" s="5"/>
      <c r="FK447" s="5"/>
      <c r="FL447" s="5"/>
      <c r="FM447" s="5"/>
      <c r="FN447" s="5"/>
      <c r="FO447" s="5"/>
      <c r="FP447" s="5"/>
      <c r="FQ447" s="5"/>
      <c r="FR447" s="5"/>
      <c r="FS447" s="5"/>
      <c r="FT447" s="5"/>
      <c r="FU447" s="5"/>
      <c r="FV447" s="5"/>
      <c r="FW447" s="5"/>
      <c r="FX447" s="5"/>
      <c r="FY447" s="5"/>
      <c r="FZ447" s="5"/>
      <c r="GA447" s="5"/>
      <c r="GB447" s="5"/>
      <c r="GC447" s="5"/>
      <c r="GD447" s="5"/>
      <c r="GE447" s="5"/>
      <c r="GF447" s="5"/>
      <c r="GG447" s="5"/>
      <c r="GH447" s="5"/>
      <c r="GI447" s="5"/>
      <c r="GJ447" s="5"/>
      <c r="GK447" s="5"/>
      <c r="GL447" s="5"/>
      <c r="GM447" s="5"/>
      <c r="GN447" s="5"/>
      <c r="GO447" s="5"/>
      <c r="GP447" s="5"/>
      <c r="GQ447" s="5"/>
      <c r="GR447" s="5"/>
      <c r="GS447" s="5"/>
      <c r="GT447" s="5"/>
      <c r="GU447" s="5"/>
      <c r="GV447" s="5"/>
      <c r="GW447" s="5"/>
      <c r="GX447" s="5"/>
      <c r="GY447" s="5"/>
      <c r="GZ447" s="5"/>
      <c r="HA447" s="5"/>
      <c r="HB447" s="5"/>
      <c r="HC447" s="5"/>
      <c r="HD447" s="5"/>
      <c r="HE447" s="5"/>
      <c r="HF447" s="5"/>
      <c r="HG447" s="5"/>
      <c r="HH447" s="5"/>
      <c r="HI447" s="5"/>
      <c r="HJ447" s="5"/>
      <c r="HK447" s="5"/>
      <c r="HL447" s="5"/>
      <c r="HM447" s="5"/>
      <c r="HN447" s="5"/>
      <c r="HO447" s="5"/>
      <c r="HP447" s="5"/>
      <c r="HQ447" s="5"/>
      <c r="HR447" s="5"/>
      <c r="HS447" s="5"/>
      <c r="HT447" s="5"/>
      <c r="HU447" s="5"/>
      <c r="HV447" s="5"/>
      <c r="HW447" s="5"/>
      <c r="HX447" s="5"/>
      <c r="HY447" s="5"/>
      <c r="HZ447" s="5"/>
      <c r="IA447" s="5"/>
      <c r="IB447" s="5"/>
      <c r="IC447" s="5"/>
      <c r="ID447" s="5"/>
      <c r="IE447" s="5"/>
      <c r="IF447" s="5"/>
      <c r="IG447" s="5"/>
      <c r="IH447" s="5"/>
      <c r="II447" s="5"/>
      <c r="IJ447" s="5"/>
      <c r="IK447" s="5"/>
      <c r="IL447" s="5"/>
      <c r="IM447" s="5"/>
      <c r="IN447" s="5"/>
      <c r="IO447" s="5"/>
      <c r="IP447" s="5"/>
      <c r="IQ447" s="5"/>
      <c r="IR447" s="5"/>
      <c r="IS447" s="5"/>
      <c r="IT447" s="5"/>
      <c r="IU447" s="5"/>
      <c r="IV447" s="5"/>
      <c r="IW447" s="5"/>
      <c r="IX447" s="5"/>
      <c r="IY447" s="5"/>
    </row>
    <row r="448" spans="2:259" s="13" customFormat="1">
      <c r="B448" s="5"/>
      <c r="C448" s="5"/>
      <c r="D448" s="5"/>
      <c r="G448" s="43"/>
      <c r="H448" s="5"/>
      <c r="I448" s="5"/>
      <c r="J448" s="18"/>
      <c r="L448" s="5"/>
      <c r="M448" s="112"/>
      <c r="N448" s="112"/>
      <c r="O448" s="112"/>
      <c r="P448" s="112"/>
      <c r="Q448" s="112"/>
      <c r="R448" s="5"/>
      <c r="S448" s="42"/>
      <c r="X448" s="5"/>
      <c r="Y448" s="5"/>
      <c r="Z448" s="5"/>
      <c r="AA448" s="5"/>
      <c r="AC448" s="23"/>
      <c r="AN448" s="5"/>
      <c r="AO448" s="6"/>
      <c r="AP448" s="6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DZ448" s="5"/>
      <c r="EA448" s="5"/>
      <c r="EB448" s="5"/>
      <c r="EC448" s="5"/>
      <c r="ED448" s="5"/>
      <c r="EE448" s="5"/>
      <c r="EF448" s="5"/>
      <c r="EG448" s="5"/>
      <c r="EH448" s="5"/>
      <c r="EI448" s="5"/>
      <c r="EJ448" s="5"/>
      <c r="EK448" s="5"/>
      <c r="EL448" s="5"/>
      <c r="EM448" s="5"/>
      <c r="EN448" s="5"/>
      <c r="EO448" s="5"/>
      <c r="EP448" s="5"/>
      <c r="EQ448" s="5"/>
      <c r="ER448" s="5"/>
      <c r="ES448" s="5"/>
      <c r="ET448" s="5"/>
      <c r="EU448" s="5"/>
      <c r="EV448" s="5"/>
      <c r="EW448" s="5"/>
      <c r="EX448" s="5"/>
      <c r="EY448" s="5"/>
      <c r="EZ448" s="5"/>
      <c r="FA448" s="5"/>
      <c r="FB448" s="5"/>
      <c r="FC448" s="5"/>
      <c r="FD448" s="5"/>
      <c r="FE448" s="5"/>
      <c r="FF448" s="5"/>
      <c r="FG448" s="5"/>
      <c r="FH448" s="5"/>
      <c r="FI448" s="5"/>
      <c r="FJ448" s="5"/>
      <c r="FK448" s="5"/>
      <c r="FL448" s="5"/>
      <c r="FM448" s="5"/>
      <c r="FN448" s="5"/>
      <c r="FO448" s="5"/>
      <c r="FP448" s="5"/>
      <c r="FQ448" s="5"/>
      <c r="FR448" s="5"/>
      <c r="FS448" s="5"/>
      <c r="FT448" s="5"/>
      <c r="FU448" s="5"/>
      <c r="FV448" s="5"/>
      <c r="FW448" s="5"/>
      <c r="FX448" s="5"/>
      <c r="FY448" s="5"/>
      <c r="FZ448" s="5"/>
      <c r="GA448" s="5"/>
      <c r="GB448" s="5"/>
      <c r="GC448" s="5"/>
      <c r="GD448" s="5"/>
      <c r="GE448" s="5"/>
      <c r="GF448" s="5"/>
      <c r="GG448" s="5"/>
      <c r="GH448" s="5"/>
      <c r="GI448" s="5"/>
      <c r="GJ448" s="5"/>
      <c r="GK448" s="5"/>
      <c r="GL448" s="5"/>
      <c r="GM448" s="5"/>
      <c r="GN448" s="5"/>
      <c r="GO448" s="5"/>
      <c r="GP448" s="5"/>
      <c r="GQ448" s="5"/>
      <c r="GR448" s="5"/>
      <c r="GS448" s="5"/>
      <c r="GT448" s="5"/>
      <c r="GU448" s="5"/>
      <c r="GV448" s="5"/>
      <c r="GW448" s="5"/>
      <c r="GX448" s="5"/>
      <c r="GY448" s="5"/>
      <c r="GZ448" s="5"/>
      <c r="HA448" s="5"/>
      <c r="HB448" s="5"/>
      <c r="HC448" s="5"/>
      <c r="HD448" s="5"/>
      <c r="HE448" s="5"/>
      <c r="HF448" s="5"/>
      <c r="HG448" s="5"/>
      <c r="HH448" s="5"/>
      <c r="HI448" s="5"/>
      <c r="HJ448" s="5"/>
      <c r="HK448" s="5"/>
      <c r="HL448" s="5"/>
      <c r="HM448" s="5"/>
      <c r="HN448" s="5"/>
      <c r="HO448" s="5"/>
      <c r="HP448" s="5"/>
      <c r="HQ448" s="5"/>
      <c r="HR448" s="5"/>
      <c r="HS448" s="5"/>
      <c r="HT448" s="5"/>
      <c r="HU448" s="5"/>
      <c r="HV448" s="5"/>
      <c r="HW448" s="5"/>
      <c r="HX448" s="5"/>
      <c r="HY448" s="5"/>
      <c r="HZ448" s="5"/>
      <c r="IA448" s="5"/>
      <c r="IB448" s="5"/>
      <c r="IC448" s="5"/>
      <c r="ID448" s="5"/>
      <c r="IE448" s="5"/>
      <c r="IF448" s="5"/>
      <c r="IG448" s="5"/>
      <c r="IH448" s="5"/>
      <c r="II448" s="5"/>
      <c r="IJ448" s="5"/>
      <c r="IK448" s="5"/>
      <c r="IL448" s="5"/>
      <c r="IM448" s="5"/>
      <c r="IN448" s="5"/>
      <c r="IO448" s="5"/>
      <c r="IP448" s="5"/>
      <c r="IQ448" s="5"/>
      <c r="IR448" s="5"/>
      <c r="IS448" s="5"/>
      <c r="IT448" s="5"/>
      <c r="IU448" s="5"/>
      <c r="IV448" s="5"/>
      <c r="IW448" s="5"/>
      <c r="IX448" s="5"/>
      <c r="IY448" s="5"/>
    </row>
    <row r="449" spans="2:259" s="13" customFormat="1">
      <c r="B449" s="5"/>
      <c r="C449" s="5"/>
      <c r="D449" s="5"/>
      <c r="G449" s="43"/>
      <c r="H449" s="5"/>
      <c r="I449" s="5"/>
      <c r="J449" s="18"/>
      <c r="L449" s="5"/>
      <c r="M449" s="112"/>
      <c r="N449" s="112"/>
      <c r="O449" s="112"/>
      <c r="P449" s="112"/>
      <c r="Q449" s="112"/>
      <c r="R449" s="5"/>
      <c r="S449" s="42"/>
      <c r="X449" s="5"/>
      <c r="Y449" s="5"/>
      <c r="Z449" s="5"/>
      <c r="AA449" s="5"/>
      <c r="AC449" s="23"/>
      <c r="AN449" s="5"/>
      <c r="AO449" s="6"/>
      <c r="AP449" s="6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  <c r="ET449" s="5"/>
      <c r="EU449" s="5"/>
      <c r="EV449" s="5"/>
      <c r="EW449" s="5"/>
      <c r="EX449" s="5"/>
      <c r="EY449" s="5"/>
      <c r="EZ449" s="5"/>
      <c r="FA449" s="5"/>
      <c r="FB449" s="5"/>
      <c r="FC449" s="5"/>
      <c r="FD449" s="5"/>
      <c r="FE449" s="5"/>
      <c r="FF449" s="5"/>
      <c r="FG449" s="5"/>
      <c r="FH449" s="5"/>
      <c r="FI449" s="5"/>
      <c r="FJ449" s="5"/>
      <c r="FK449" s="5"/>
      <c r="FL449" s="5"/>
      <c r="FM449" s="5"/>
      <c r="FN449" s="5"/>
      <c r="FO449" s="5"/>
      <c r="FP449" s="5"/>
      <c r="FQ449" s="5"/>
      <c r="FR449" s="5"/>
      <c r="FS449" s="5"/>
      <c r="FT449" s="5"/>
      <c r="FU449" s="5"/>
      <c r="FV449" s="5"/>
      <c r="FW449" s="5"/>
      <c r="FX449" s="5"/>
      <c r="FY449" s="5"/>
      <c r="FZ449" s="5"/>
      <c r="GA449" s="5"/>
      <c r="GB449" s="5"/>
      <c r="GC449" s="5"/>
      <c r="GD449" s="5"/>
      <c r="GE449" s="5"/>
      <c r="GF449" s="5"/>
      <c r="GG449" s="5"/>
      <c r="GH449" s="5"/>
      <c r="GI449" s="5"/>
      <c r="GJ449" s="5"/>
      <c r="GK449" s="5"/>
      <c r="GL449" s="5"/>
      <c r="GM449" s="5"/>
      <c r="GN449" s="5"/>
      <c r="GO449" s="5"/>
      <c r="GP449" s="5"/>
      <c r="GQ449" s="5"/>
      <c r="GR449" s="5"/>
      <c r="GS449" s="5"/>
      <c r="GT449" s="5"/>
      <c r="GU449" s="5"/>
      <c r="GV449" s="5"/>
      <c r="GW449" s="5"/>
      <c r="GX449" s="5"/>
      <c r="GY449" s="5"/>
      <c r="GZ449" s="5"/>
      <c r="HA449" s="5"/>
      <c r="HB449" s="5"/>
      <c r="HC449" s="5"/>
      <c r="HD449" s="5"/>
      <c r="HE449" s="5"/>
      <c r="HF449" s="5"/>
      <c r="HG449" s="5"/>
      <c r="HH449" s="5"/>
      <c r="HI449" s="5"/>
      <c r="HJ449" s="5"/>
      <c r="HK449" s="5"/>
      <c r="HL449" s="5"/>
      <c r="HM449" s="5"/>
      <c r="HN449" s="5"/>
      <c r="HO449" s="5"/>
      <c r="HP449" s="5"/>
      <c r="HQ449" s="5"/>
      <c r="HR449" s="5"/>
      <c r="HS449" s="5"/>
      <c r="HT449" s="5"/>
      <c r="HU449" s="5"/>
      <c r="HV449" s="5"/>
      <c r="HW449" s="5"/>
      <c r="HX449" s="5"/>
      <c r="HY449" s="5"/>
      <c r="HZ449" s="5"/>
      <c r="IA449" s="5"/>
      <c r="IB449" s="5"/>
      <c r="IC449" s="5"/>
      <c r="ID449" s="5"/>
      <c r="IE449" s="5"/>
      <c r="IF449" s="5"/>
      <c r="IG449" s="5"/>
      <c r="IH449" s="5"/>
      <c r="II449" s="5"/>
      <c r="IJ449" s="5"/>
      <c r="IK449" s="5"/>
      <c r="IL449" s="5"/>
      <c r="IM449" s="5"/>
      <c r="IN449" s="5"/>
      <c r="IO449" s="5"/>
      <c r="IP449" s="5"/>
      <c r="IQ449" s="5"/>
      <c r="IR449" s="5"/>
      <c r="IS449" s="5"/>
      <c r="IT449" s="5"/>
      <c r="IU449" s="5"/>
      <c r="IV449" s="5"/>
      <c r="IW449" s="5"/>
      <c r="IX449" s="5"/>
      <c r="IY449" s="5"/>
    </row>
    <row r="450" spans="2:259" s="13" customFormat="1">
      <c r="B450" s="5"/>
      <c r="C450" s="5"/>
      <c r="D450" s="5"/>
      <c r="G450" s="43"/>
      <c r="H450" s="5"/>
      <c r="I450" s="5"/>
      <c r="J450" s="18"/>
      <c r="L450" s="5"/>
      <c r="M450" s="112"/>
      <c r="N450" s="112"/>
      <c r="O450" s="112"/>
      <c r="P450" s="112"/>
      <c r="Q450" s="112"/>
      <c r="R450" s="5"/>
      <c r="S450" s="42"/>
      <c r="X450" s="5"/>
      <c r="Y450" s="5"/>
      <c r="Z450" s="5"/>
      <c r="AA450" s="5"/>
      <c r="AC450" s="23"/>
      <c r="AN450" s="5"/>
      <c r="AO450" s="6"/>
      <c r="AP450" s="6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  <c r="EM450" s="5"/>
      <c r="EN450" s="5"/>
      <c r="EO450" s="5"/>
      <c r="EP450" s="5"/>
      <c r="EQ450" s="5"/>
      <c r="ER450" s="5"/>
      <c r="ES450" s="5"/>
      <c r="ET450" s="5"/>
      <c r="EU450" s="5"/>
      <c r="EV450" s="5"/>
      <c r="EW450" s="5"/>
      <c r="EX450" s="5"/>
      <c r="EY450" s="5"/>
      <c r="EZ450" s="5"/>
      <c r="FA450" s="5"/>
      <c r="FB450" s="5"/>
      <c r="FC450" s="5"/>
      <c r="FD450" s="5"/>
      <c r="FE450" s="5"/>
      <c r="FF450" s="5"/>
      <c r="FG450" s="5"/>
      <c r="FH450" s="5"/>
      <c r="FI450" s="5"/>
      <c r="FJ450" s="5"/>
      <c r="FK450" s="5"/>
      <c r="FL450" s="5"/>
      <c r="FM450" s="5"/>
      <c r="FN450" s="5"/>
      <c r="FO450" s="5"/>
      <c r="FP450" s="5"/>
      <c r="FQ450" s="5"/>
      <c r="FR450" s="5"/>
      <c r="FS450" s="5"/>
      <c r="FT450" s="5"/>
      <c r="FU450" s="5"/>
      <c r="FV450" s="5"/>
      <c r="FW450" s="5"/>
      <c r="FX450" s="5"/>
      <c r="FY450" s="5"/>
      <c r="FZ450" s="5"/>
      <c r="GA450" s="5"/>
      <c r="GB450" s="5"/>
      <c r="GC450" s="5"/>
      <c r="GD450" s="5"/>
      <c r="GE450" s="5"/>
      <c r="GF450" s="5"/>
      <c r="GG450" s="5"/>
      <c r="GH450" s="5"/>
      <c r="GI450" s="5"/>
      <c r="GJ450" s="5"/>
      <c r="GK450" s="5"/>
      <c r="GL450" s="5"/>
      <c r="GM450" s="5"/>
      <c r="GN450" s="5"/>
      <c r="GO450" s="5"/>
      <c r="GP450" s="5"/>
      <c r="GQ450" s="5"/>
      <c r="GR450" s="5"/>
      <c r="GS450" s="5"/>
      <c r="GT450" s="5"/>
      <c r="GU450" s="5"/>
      <c r="GV450" s="5"/>
      <c r="GW450" s="5"/>
      <c r="GX450" s="5"/>
      <c r="GY450" s="5"/>
      <c r="GZ450" s="5"/>
      <c r="HA450" s="5"/>
      <c r="HB450" s="5"/>
      <c r="HC450" s="5"/>
      <c r="HD450" s="5"/>
      <c r="HE450" s="5"/>
      <c r="HF450" s="5"/>
      <c r="HG450" s="5"/>
      <c r="HH450" s="5"/>
      <c r="HI450" s="5"/>
      <c r="HJ450" s="5"/>
      <c r="HK450" s="5"/>
      <c r="HL450" s="5"/>
      <c r="HM450" s="5"/>
      <c r="HN450" s="5"/>
      <c r="HO450" s="5"/>
      <c r="HP450" s="5"/>
      <c r="HQ450" s="5"/>
      <c r="HR450" s="5"/>
      <c r="HS450" s="5"/>
      <c r="HT450" s="5"/>
      <c r="HU450" s="5"/>
      <c r="HV450" s="5"/>
      <c r="HW450" s="5"/>
      <c r="HX450" s="5"/>
      <c r="HY450" s="5"/>
      <c r="HZ450" s="5"/>
      <c r="IA450" s="5"/>
      <c r="IB450" s="5"/>
      <c r="IC450" s="5"/>
      <c r="ID450" s="5"/>
      <c r="IE450" s="5"/>
      <c r="IF450" s="5"/>
      <c r="IG450" s="5"/>
      <c r="IH450" s="5"/>
      <c r="II450" s="5"/>
      <c r="IJ450" s="5"/>
      <c r="IK450" s="5"/>
      <c r="IL450" s="5"/>
      <c r="IM450" s="5"/>
      <c r="IN450" s="5"/>
      <c r="IO450" s="5"/>
      <c r="IP450" s="5"/>
      <c r="IQ450" s="5"/>
      <c r="IR450" s="5"/>
      <c r="IS450" s="5"/>
      <c r="IT450" s="5"/>
      <c r="IU450" s="5"/>
      <c r="IV450" s="5"/>
      <c r="IW450" s="5"/>
      <c r="IX450" s="5"/>
      <c r="IY450" s="5"/>
    </row>
    <row r="451" spans="2:259" s="13" customFormat="1">
      <c r="B451" s="5"/>
      <c r="C451" s="5"/>
      <c r="D451" s="5"/>
      <c r="G451" s="43"/>
      <c r="H451" s="5"/>
      <c r="I451" s="5"/>
      <c r="J451" s="18"/>
      <c r="L451" s="5"/>
      <c r="M451" s="112"/>
      <c r="N451" s="112"/>
      <c r="O451" s="112"/>
      <c r="P451" s="112"/>
      <c r="Q451" s="112"/>
      <c r="R451" s="5"/>
      <c r="S451" s="42"/>
      <c r="X451" s="5"/>
      <c r="Y451" s="5"/>
      <c r="Z451" s="5"/>
      <c r="AA451" s="5"/>
      <c r="AC451" s="23"/>
      <c r="AN451" s="5"/>
      <c r="AO451" s="6"/>
      <c r="AP451" s="6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  <c r="EW451" s="5"/>
      <c r="EX451" s="5"/>
      <c r="EY451" s="5"/>
      <c r="EZ451" s="5"/>
      <c r="FA451" s="5"/>
      <c r="FB451" s="5"/>
      <c r="FC451" s="5"/>
      <c r="FD451" s="5"/>
      <c r="FE451" s="5"/>
      <c r="FF451" s="5"/>
      <c r="FG451" s="5"/>
      <c r="FH451" s="5"/>
      <c r="FI451" s="5"/>
      <c r="FJ451" s="5"/>
      <c r="FK451" s="5"/>
      <c r="FL451" s="5"/>
      <c r="FM451" s="5"/>
      <c r="FN451" s="5"/>
      <c r="FO451" s="5"/>
      <c r="FP451" s="5"/>
      <c r="FQ451" s="5"/>
      <c r="FR451" s="5"/>
      <c r="FS451" s="5"/>
      <c r="FT451" s="5"/>
      <c r="FU451" s="5"/>
      <c r="FV451" s="5"/>
      <c r="FW451" s="5"/>
      <c r="FX451" s="5"/>
      <c r="FY451" s="5"/>
      <c r="FZ451" s="5"/>
      <c r="GA451" s="5"/>
      <c r="GB451" s="5"/>
      <c r="GC451" s="5"/>
      <c r="GD451" s="5"/>
      <c r="GE451" s="5"/>
      <c r="GF451" s="5"/>
      <c r="GG451" s="5"/>
      <c r="GH451" s="5"/>
      <c r="GI451" s="5"/>
      <c r="GJ451" s="5"/>
      <c r="GK451" s="5"/>
      <c r="GL451" s="5"/>
      <c r="GM451" s="5"/>
      <c r="GN451" s="5"/>
      <c r="GO451" s="5"/>
      <c r="GP451" s="5"/>
      <c r="GQ451" s="5"/>
      <c r="GR451" s="5"/>
      <c r="GS451" s="5"/>
      <c r="GT451" s="5"/>
      <c r="GU451" s="5"/>
      <c r="GV451" s="5"/>
      <c r="GW451" s="5"/>
      <c r="GX451" s="5"/>
      <c r="GY451" s="5"/>
      <c r="GZ451" s="5"/>
      <c r="HA451" s="5"/>
      <c r="HB451" s="5"/>
      <c r="HC451" s="5"/>
      <c r="HD451" s="5"/>
      <c r="HE451" s="5"/>
      <c r="HF451" s="5"/>
      <c r="HG451" s="5"/>
      <c r="HH451" s="5"/>
      <c r="HI451" s="5"/>
      <c r="HJ451" s="5"/>
      <c r="HK451" s="5"/>
      <c r="HL451" s="5"/>
      <c r="HM451" s="5"/>
      <c r="HN451" s="5"/>
      <c r="HO451" s="5"/>
      <c r="HP451" s="5"/>
      <c r="HQ451" s="5"/>
      <c r="HR451" s="5"/>
      <c r="HS451" s="5"/>
      <c r="HT451" s="5"/>
      <c r="HU451" s="5"/>
      <c r="HV451" s="5"/>
      <c r="HW451" s="5"/>
      <c r="HX451" s="5"/>
      <c r="HY451" s="5"/>
      <c r="HZ451" s="5"/>
      <c r="IA451" s="5"/>
      <c r="IB451" s="5"/>
      <c r="IC451" s="5"/>
      <c r="ID451" s="5"/>
      <c r="IE451" s="5"/>
      <c r="IF451" s="5"/>
      <c r="IG451" s="5"/>
      <c r="IH451" s="5"/>
      <c r="II451" s="5"/>
      <c r="IJ451" s="5"/>
      <c r="IK451" s="5"/>
      <c r="IL451" s="5"/>
      <c r="IM451" s="5"/>
      <c r="IN451" s="5"/>
      <c r="IO451" s="5"/>
      <c r="IP451" s="5"/>
      <c r="IQ451" s="5"/>
      <c r="IR451" s="5"/>
      <c r="IS451" s="5"/>
      <c r="IT451" s="5"/>
      <c r="IU451" s="5"/>
      <c r="IV451" s="5"/>
      <c r="IW451" s="5"/>
      <c r="IX451" s="5"/>
      <c r="IY451" s="5"/>
    </row>
    <row r="452" spans="2:259" s="13" customFormat="1">
      <c r="B452" s="5"/>
      <c r="C452" s="5"/>
      <c r="D452" s="5"/>
      <c r="G452" s="43"/>
      <c r="H452" s="5"/>
      <c r="I452" s="5"/>
      <c r="J452" s="18"/>
      <c r="L452" s="5"/>
      <c r="M452" s="112"/>
      <c r="N452" s="112"/>
      <c r="O452" s="112"/>
      <c r="P452" s="112"/>
      <c r="Q452" s="112"/>
      <c r="R452" s="5"/>
      <c r="S452" s="42"/>
      <c r="X452" s="5"/>
      <c r="Y452" s="5"/>
      <c r="Z452" s="5"/>
      <c r="AA452" s="5"/>
      <c r="AC452" s="23"/>
      <c r="AN452" s="5"/>
      <c r="AO452" s="6"/>
      <c r="AP452" s="6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  <c r="EM452" s="5"/>
      <c r="EN452" s="5"/>
      <c r="EO452" s="5"/>
      <c r="EP452" s="5"/>
      <c r="EQ452" s="5"/>
      <c r="ER452" s="5"/>
      <c r="ES452" s="5"/>
      <c r="ET452" s="5"/>
      <c r="EU452" s="5"/>
      <c r="EV452" s="5"/>
      <c r="EW452" s="5"/>
      <c r="EX452" s="5"/>
      <c r="EY452" s="5"/>
      <c r="EZ452" s="5"/>
      <c r="FA452" s="5"/>
      <c r="FB452" s="5"/>
      <c r="FC452" s="5"/>
      <c r="FD452" s="5"/>
      <c r="FE452" s="5"/>
      <c r="FF452" s="5"/>
      <c r="FG452" s="5"/>
      <c r="FH452" s="5"/>
      <c r="FI452" s="5"/>
      <c r="FJ452" s="5"/>
      <c r="FK452" s="5"/>
      <c r="FL452" s="5"/>
      <c r="FM452" s="5"/>
      <c r="FN452" s="5"/>
      <c r="FO452" s="5"/>
      <c r="FP452" s="5"/>
      <c r="FQ452" s="5"/>
      <c r="FR452" s="5"/>
      <c r="FS452" s="5"/>
      <c r="FT452" s="5"/>
      <c r="FU452" s="5"/>
      <c r="FV452" s="5"/>
      <c r="FW452" s="5"/>
      <c r="FX452" s="5"/>
      <c r="FY452" s="5"/>
      <c r="FZ452" s="5"/>
      <c r="GA452" s="5"/>
      <c r="GB452" s="5"/>
      <c r="GC452" s="5"/>
      <c r="GD452" s="5"/>
      <c r="GE452" s="5"/>
      <c r="GF452" s="5"/>
      <c r="GG452" s="5"/>
      <c r="GH452" s="5"/>
      <c r="GI452" s="5"/>
      <c r="GJ452" s="5"/>
      <c r="GK452" s="5"/>
      <c r="GL452" s="5"/>
      <c r="GM452" s="5"/>
      <c r="GN452" s="5"/>
      <c r="GO452" s="5"/>
      <c r="GP452" s="5"/>
      <c r="GQ452" s="5"/>
      <c r="GR452" s="5"/>
      <c r="GS452" s="5"/>
      <c r="GT452" s="5"/>
      <c r="GU452" s="5"/>
      <c r="GV452" s="5"/>
      <c r="GW452" s="5"/>
      <c r="GX452" s="5"/>
      <c r="GY452" s="5"/>
      <c r="GZ452" s="5"/>
      <c r="HA452" s="5"/>
      <c r="HB452" s="5"/>
      <c r="HC452" s="5"/>
      <c r="HD452" s="5"/>
      <c r="HE452" s="5"/>
      <c r="HF452" s="5"/>
      <c r="HG452" s="5"/>
      <c r="HH452" s="5"/>
      <c r="HI452" s="5"/>
      <c r="HJ452" s="5"/>
      <c r="HK452" s="5"/>
      <c r="HL452" s="5"/>
      <c r="HM452" s="5"/>
      <c r="HN452" s="5"/>
      <c r="HO452" s="5"/>
      <c r="HP452" s="5"/>
      <c r="HQ452" s="5"/>
      <c r="HR452" s="5"/>
      <c r="HS452" s="5"/>
      <c r="HT452" s="5"/>
      <c r="HU452" s="5"/>
      <c r="HV452" s="5"/>
      <c r="HW452" s="5"/>
      <c r="HX452" s="5"/>
      <c r="HY452" s="5"/>
      <c r="HZ452" s="5"/>
      <c r="IA452" s="5"/>
      <c r="IB452" s="5"/>
      <c r="IC452" s="5"/>
      <c r="ID452" s="5"/>
      <c r="IE452" s="5"/>
      <c r="IF452" s="5"/>
      <c r="IG452" s="5"/>
      <c r="IH452" s="5"/>
      <c r="II452" s="5"/>
      <c r="IJ452" s="5"/>
      <c r="IK452" s="5"/>
      <c r="IL452" s="5"/>
      <c r="IM452" s="5"/>
      <c r="IN452" s="5"/>
      <c r="IO452" s="5"/>
      <c r="IP452" s="5"/>
      <c r="IQ452" s="5"/>
      <c r="IR452" s="5"/>
      <c r="IS452" s="5"/>
      <c r="IT452" s="5"/>
      <c r="IU452" s="5"/>
      <c r="IV452" s="5"/>
      <c r="IW452" s="5"/>
      <c r="IX452" s="5"/>
      <c r="IY452" s="5"/>
    </row>
    <row r="453" spans="2:259" s="13" customFormat="1">
      <c r="B453" s="5"/>
      <c r="C453" s="5"/>
      <c r="D453" s="5"/>
      <c r="G453" s="43"/>
      <c r="H453" s="5"/>
      <c r="I453" s="5"/>
      <c r="J453" s="18"/>
      <c r="L453" s="5"/>
      <c r="M453" s="112"/>
      <c r="N453" s="112"/>
      <c r="O453" s="112"/>
      <c r="P453" s="112"/>
      <c r="Q453" s="112"/>
      <c r="R453" s="5"/>
      <c r="S453" s="42"/>
      <c r="X453" s="5"/>
      <c r="Y453" s="5"/>
      <c r="Z453" s="5"/>
      <c r="AA453" s="5"/>
      <c r="AC453" s="23"/>
      <c r="AN453" s="5"/>
      <c r="AO453" s="6"/>
      <c r="AP453" s="6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  <c r="ET453" s="5"/>
      <c r="EU453" s="5"/>
      <c r="EV453" s="5"/>
      <c r="EW453" s="5"/>
      <c r="EX453" s="5"/>
      <c r="EY453" s="5"/>
      <c r="EZ453" s="5"/>
      <c r="FA453" s="5"/>
      <c r="FB453" s="5"/>
      <c r="FC453" s="5"/>
      <c r="FD453" s="5"/>
      <c r="FE453" s="5"/>
      <c r="FF453" s="5"/>
      <c r="FG453" s="5"/>
      <c r="FH453" s="5"/>
      <c r="FI453" s="5"/>
      <c r="FJ453" s="5"/>
      <c r="FK453" s="5"/>
      <c r="FL453" s="5"/>
      <c r="FM453" s="5"/>
      <c r="FN453" s="5"/>
      <c r="FO453" s="5"/>
      <c r="FP453" s="5"/>
      <c r="FQ453" s="5"/>
      <c r="FR453" s="5"/>
      <c r="FS453" s="5"/>
      <c r="FT453" s="5"/>
      <c r="FU453" s="5"/>
      <c r="FV453" s="5"/>
      <c r="FW453" s="5"/>
      <c r="FX453" s="5"/>
      <c r="FY453" s="5"/>
      <c r="FZ453" s="5"/>
      <c r="GA453" s="5"/>
      <c r="GB453" s="5"/>
      <c r="GC453" s="5"/>
      <c r="GD453" s="5"/>
      <c r="GE453" s="5"/>
      <c r="GF453" s="5"/>
      <c r="GG453" s="5"/>
      <c r="GH453" s="5"/>
      <c r="GI453" s="5"/>
      <c r="GJ453" s="5"/>
      <c r="GK453" s="5"/>
      <c r="GL453" s="5"/>
      <c r="GM453" s="5"/>
      <c r="GN453" s="5"/>
      <c r="GO453" s="5"/>
      <c r="GP453" s="5"/>
      <c r="GQ453" s="5"/>
      <c r="GR453" s="5"/>
      <c r="GS453" s="5"/>
      <c r="GT453" s="5"/>
      <c r="GU453" s="5"/>
      <c r="GV453" s="5"/>
      <c r="GW453" s="5"/>
      <c r="GX453" s="5"/>
      <c r="GY453" s="5"/>
      <c r="GZ453" s="5"/>
      <c r="HA453" s="5"/>
      <c r="HB453" s="5"/>
      <c r="HC453" s="5"/>
      <c r="HD453" s="5"/>
      <c r="HE453" s="5"/>
      <c r="HF453" s="5"/>
      <c r="HG453" s="5"/>
      <c r="HH453" s="5"/>
      <c r="HI453" s="5"/>
      <c r="HJ453" s="5"/>
      <c r="HK453" s="5"/>
      <c r="HL453" s="5"/>
      <c r="HM453" s="5"/>
      <c r="HN453" s="5"/>
      <c r="HO453" s="5"/>
      <c r="HP453" s="5"/>
      <c r="HQ453" s="5"/>
      <c r="HR453" s="5"/>
      <c r="HS453" s="5"/>
      <c r="HT453" s="5"/>
      <c r="HU453" s="5"/>
      <c r="HV453" s="5"/>
      <c r="HW453" s="5"/>
      <c r="HX453" s="5"/>
      <c r="HY453" s="5"/>
      <c r="HZ453" s="5"/>
      <c r="IA453" s="5"/>
      <c r="IB453" s="5"/>
      <c r="IC453" s="5"/>
      <c r="ID453" s="5"/>
      <c r="IE453" s="5"/>
      <c r="IF453" s="5"/>
      <c r="IG453" s="5"/>
      <c r="IH453" s="5"/>
      <c r="II453" s="5"/>
      <c r="IJ453" s="5"/>
      <c r="IK453" s="5"/>
      <c r="IL453" s="5"/>
      <c r="IM453" s="5"/>
      <c r="IN453" s="5"/>
      <c r="IO453" s="5"/>
      <c r="IP453" s="5"/>
      <c r="IQ453" s="5"/>
      <c r="IR453" s="5"/>
      <c r="IS453" s="5"/>
      <c r="IT453" s="5"/>
      <c r="IU453" s="5"/>
      <c r="IV453" s="5"/>
      <c r="IW453" s="5"/>
      <c r="IX453" s="5"/>
      <c r="IY453" s="5"/>
    </row>
    <row r="454" spans="2:259" s="13" customFormat="1">
      <c r="B454" s="5"/>
      <c r="C454" s="5"/>
      <c r="D454" s="5"/>
      <c r="G454" s="43"/>
      <c r="H454" s="5"/>
      <c r="I454" s="5"/>
      <c r="J454" s="18"/>
      <c r="L454" s="5"/>
      <c r="M454" s="112"/>
      <c r="N454" s="112"/>
      <c r="O454" s="112"/>
      <c r="P454" s="112"/>
      <c r="Q454" s="112"/>
      <c r="R454" s="5"/>
      <c r="S454" s="42"/>
      <c r="X454" s="5"/>
      <c r="Y454" s="5"/>
      <c r="Z454" s="5"/>
      <c r="AA454" s="5"/>
      <c r="AC454" s="23"/>
      <c r="AN454" s="5"/>
      <c r="AO454" s="6"/>
      <c r="AP454" s="6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  <c r="EM454" s="5"/>
      <c r="EN454" s="5"/>
      <c r="EO454" s="5"/>
      <c r="EP454" s="5"/>
      <c r="EQ454" s="5"/>
      <c r="ER454" s="5"/>
      <c r="ES454" s="5"/>
      <c r="ET454" s="5"/>
      <c r="EU454" s="5"/>
      <c r="EV454" s="5"/>
      <c r="EW454" s="5"/>
      <c r="EX454" s="5"/>
      <c r="EY454" s="5"/>
      <c r="EZ454" s="5"/>
      <c r="FA454" s="5"/>
      <c r="FB454" s="5"/>
      <c r="FC454" s="5"/>
      <c r="FD454" s="5"/>
      <c r="FE454" s="5"/>
      <c r="FF454" s="5"/>
      <c r="FG454" s="5"/>
      <c r="FH454" s="5"/>
      <c r="FI454" s="5"/>
      <c r="FJ454" s="5"/>
      <c r="FK454" s="5"/>
      <c r="FL454" s="5"/>
      <c r="FM454" s="5"/>
      <c r="FN454" s="5"/>
      <c r="FO454" s="5"/>
      <c r="FP454" s="5"/>
      <c r="FQ454" s="5"/>
      <c r="FR454" s="5"/>
      <c r="FS454" s="5"/>
      <c r="FT454" s="5"/>
      <c r="FU454" s="5"/>
      <c r="FV454" s="5"/>
      <c r="FW454" s="5"/>
      <c r="FX454" s="5"/>
      <c r="FY454" s="5"/>
      <c r="FZ454" s="5"/>
      <c r="GA454" s="5"/>
      <c r="GB454" s="5"/>
      <c r="GC454" s="5"/>
      <c r="GD454" s="5"/>
      <c r="GE454" s="5"/>
      <c r="GF454" s="5"/>
      <c r="GG454" s="5"/>
      <c r="GH454" s="5"/>
      <c r="GI454" s="5"/>
      <c r="GJ454" s="5"/>
      <c r="GK454" s="5"/>
      <c r="GL454" s="5"/>
      <c r="GM454" s="5"/>
      <c r="GN454" s="5"/>
      <c r="GO454" s="5"/>
      <c r="GP454" s="5"/>
      <c r="GQ454" s="5"/>
      <c r="GR454" s="5"/>
      <c r="GS454" s="5"/>
      <c r="GT454" s="5"/>
      <c r="GU454" s="5"/>
      <c r="GV454" s="5"/>
      <c r="GW454" s="5"/>
      <c r="GX454" s="5"/>
      <c r="GY454" s="5"/>
      <c r="GZ454" s="5"/>
      <c r="HA454" s="5"/>
      <c r="HB454" s="5"/>
      <c r="HC454" s="5"/>
      <c r="HD454" s="5"/>
      <c r="HE454" s="5"/>
      <c r="HF454" s="5"/>
      <c r="HG454" s="5"/>
      <c r="HH454" s="5"/>
      <c r="HI454" s="5"/>
      <c r="HJ454" s="5"/>
      <c r="HK454" s="5"/>
      <c r="HL454" s="5"/>
      <c r="HM454" s="5"/>
      <c r="HN454" s="5"/>
      <c r="HO454" s="5"/>
      <c r="HP454" s="5"/>
      <c r="HQ454" s="5"/>
      <c r="HR454" s="5"/>
      <c r="HS454" s="5"/>
      <c r="HT454" s="5"/>
      <c r="HU454" s="5"/>
      <c r="HV454" s="5"/>
      <c r="HW454" s="5"/>
      <c r="HX454" s="5"/>
      <c r="HY454" s="5"/>
      <c r="HZ454" s="5"/>
      <c r="IA454" s="5"/>
      <c r="IB454" s="5"/>
      <c r="IC454" s="5"/>
      <c r="ID454" s="5"/>
      <c r="IE454" s="5"/>
      <c r="IF454" s="5"/>
      <c r="IG454" s="5"/>
      <c r="IH454" s="5"/>
      <c r="II454" s="5"/>
      <c r="IJ454" s="5"/>
      <c r="IK454" s="5"/>
      <c r="IL454" s="5"/>
      <c r="IM454" s="5"/>
      <c r="IN454" s="5"/>
      <c r="IO454" s="5"/>
      <c r="IP454" s="5"/>
      <c r="IQ454" s="5"/>
      <c r="IR454" s="5"/>
      <c r="IS454" s="5"/>
      <c r="IT454" s="5"/>
      <c r="IU454" s="5"/>
      <c r="IV454" s="5"/>
      <c r="IW454" s="5"/>
      <c r="IX454" s="5"/>
      <c r="IY454" s="5"/>
    </row>
    <row r="455" spans="2:259" s="13" customFormat="1">
      <c r="B455" s="5"/>
      <c r="C455" s="5"/>
      <c r="D455" s="5"/>
      <c r="G455" s="43"/>
      <c r="H455" s="5"/>
      <c r="I455" s="5"/>
      <c r="J455" s="18"/>
      <c r="L455" s="5"/>
      <c r="M455" s="112"/>
      <c r="N455" s="112"/>
      <c r="O455" s="112"/>
      <c r="P455" s="112"/>
      <c r="Q455" s="112"/>
      <c r="R455" s="5"/>
      <c r="S455" s="42"/>
      <c r="X455" s="5"/>
      <c r="Y455" s="5"/>
      <c r="Z455" s="5"/>
      <c r="AA455" s="5"/>
      <c r="AC455" s="23"/>
      <c r="AN455" s="5"/>
      <c r="AO455" s="6"/>
      <c r="AP455" s="6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  <c r="ET455" s="5"/>
      <c r="EU455" s="5"/>
      <c r="EV455" s="5"/>
      <c r="EW455" s="5"/>
      <c r="EX455" s="5"/>
      <c r="EY455" s="5"/>
      <c r="EZ455" s="5"/>
      <c r="FA455" s="5"/>
      <c r="FB455" s="5"/>
      <c r="FC455" s="5"/>
      <c r="FD455" s="5"/>
      <c r="FE455" s="5"/>
      <c r="FF455" s="5"/>
      <c r="FG455" s="5"/>
      <c r="FH455" s="5"/>
      <c r="FI455" s="5"/>
      <c r="FJ455" s="5"/>
      <c r="FK455" s="5"/>
      <c r="FL455" s="5"/>
      <c r="FM455" s="5"/>
      <c r="FN455" s="5"/>
      <c r="FO455" s="5"/>
      <c r="FP455" s="5"/>
      <c r="FQ455" s="5"/>
      <c r="FR455" s="5"/>
      <c r="FS455" s="5"/>
      <c r="FT455" s="5"/>
      <c r="FU455" s="5"/>
      <c r="FV455" s="5"/>
      <c r="FW455" s="5"/>
      <c r="FX455" s="5"/>
      <c r="FY455" s="5"/>
      <c r="FZ455" s="5"/>
      <c r="GA455" s="5"/>
      <c r="GB455" s="5"/>
      <c r="GC455" s="5"/>
      <c r="GD455" s="5"/>
      <c r="GE455" s="5"/>
      <c r="GF455" s="5"/>
      <c r="GG455" s="5"/>
      <c r="GH455" s="5"/>
      <c r="GI455" s="5"/>
      <c r="GJ455" s="5"/>
      <c r="GK455" s="5"/>
      <c r="GL455" s="5"/>
      <c r="GM455" s="5"/>
      <c r="GN455" s="5"/>
      <c r="GO455" s="5"/>
      <c r="GP455" s="5"/>
      <c r="GQ455" s="5"/>
      <c r="GR455" s="5"/>
      <c r="GS455" s="5"/>
      <c r="GT455" s="5"/>
      <c r="GU455" s="5"/>
      <c r="GV455" s="5"/>
      <c r="GW455" s="5"/>
      <c r="GX455" s="5"/>
      <c r="GY455" s="5"/>
      <c r="GZ455" s="5"/>
      <c r="HA455" s="5"/>
      <c r="HB455" s="5"/>
      <c r="HC455" s="5"/>
      <c r="HD455" s="5"/>
      <c r="HE455" s="5"/>
      <c r="HF455" s="5"/>
      <c r="HG455" s="5"/>
      <c r="HH455" s="5"/>
      <c r="HI455" s="5"/>
      <c r="HJ455" s="5"/>
      <c r="HK455" s="5"/>
      <c r="HL455" s="5"/>
      <c r="HM455" s="5"/>
      <c r="HN455" s="5"/>
      <c r="HO455" s="5"/>
      <c r="HP455" s="5"/>
      <c r="HQ455" s="5"/>
      <c r="HR455" s="5"/>
      <c r="HS455" s="5"/>
      <c r="HT455" s="5"/>
      <c r="HU455" s="5"/>
      <c r="HV455" s="5"/>
      <c r="HW455" s="5"/>
      <c r="HX455" s="5"/>
      <c r="HY455" s="5"/>
      <c r="HZ455" s="5"/>
      <c r="IA455" s="5"/>
      <c r="IB455" s="5"/>
      <c r="IC455" s="5"/>
      <c r="ID455" s="5"/>
      <c r="IE455" s="5"/>
      <c r="IF455" s="5"/>
      <c r="IG455" s="5"/>
      <c r="IH455" s="5"/>
      <c r="II455" s="5"/>
      <c r="IJ455" s="5"/>
      <c r="IK455" s="5"/>
      <c r="IL455" s="5"/>
      <c r="IM455" s="5"/>
      <c r="IN455" s="5"/>
      <c r="IO455" s="5"/>
      <c r="IP455" s="5"/>
      <c r="IQ455" s="5"/>
      <c r="IR455" s="5"/>
      <c r="IS455" s="5"/>
      <c r="IT455" s="5"/>
      <c r="IU455" s="5"/>
      <c r="IV455" s="5"/>
      <c r="IW455" s="5"/>
      <c r="IX455" s="5"/>
      <c r="IY455" s="5"/>
    </row>
    <row r="456" spans="2:259" s="13" customFormat="1">
      <c r="B456" s="5"/>
      <c r="C456" s="5"/>
      <c r="D456" s="5"/>
      <c r="G456" s="43"/>
      <c r="H456" s="5"/>
      <c r="I456" s="5"/>
      <c r="J456" s="18"/>
      <c r="L456" s="5"/>
      <c r="M456" s="112"/>
      <c r="N456" s="112"/>
      <c r="O456" s="112"/>
      <c r="P456" s="112"/>
      <c r="Q456" s="112"/>
      <c r="R456" s="5"/>
      <c r="S456" s="42"/>
      <c r="X456" s="5"/>
      <c r="Y456" s="5"/>
      <c r="Z456" s="5"/>
      <c r="AA456" s="5"/>
      <c r="AC456" s="23"/>
      <c r="AN456" s="5"/>
      <c r="AO456" s="6"/>
      <c r="AP456" s="6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DZ456" s="5"/>
      <c r="EA456" s="5"/>
      <c r="EB456" s="5"/>
      <c r="EC456" s="5"/>
      <c r="ED456" s="5"/>
      <c r="EE456" s="5"/>
      <c r="EF456" s="5"/>
      <c r="EG456" s="5"/>
      <c r="EH456" s="5"/>
      <c r="EI456" s="5"/>
      <c r="EJ456" s="5"/>
      <c r="EK456" s="5"/>
      <c r="EL456" s="5"/>
      <c r="EM456" s="5"/>
      <c r="EN456" s="5"/>
      <c r="EO456" s="5"/>
      <c r="EP456" s="5"/>
      <c r="EQ456" s="5"/>
      <c r="ER456" s="5"/>
      <c r="ES456" s="5"/>
      <c r="ET456" s="5"/>
      <c r="EU456" s="5"/>
      <c r="EV456" s="5"/>
      <c r="EW456" s="5"/>
      <c r="EX456" s="5"/>
      <c r="EY456" s="5"/>
      <c r="EZ456" s="5"/>
      <c r="FA456" s="5"/>
      <c r="FB456" s="5"/>
      <c r="FC456" s="5"/>
      <c r="FD456" s="5"/>
      <c r="FE456" s="5"/>
      <c r="FF456" s="5"/>
      <c r="FG456" s="5"/>
      <c r="FH456" s="5"/>
      <c r="FI456" s="5"/>
      <c r="FJ456" s="5"/>
      <c r="FK456" s="5"/>
      <c r="FL456" s="5"/>
      <c r="FM456" s="5"/>
      <c r="FN456" s="5"/>
      <c r="FO456" s="5"/>
      <c r="FP456" s="5"/>
      <c r="FQ456" s="5"/>
      <c r="FR456" s="5"/>
      <c r="FS456" s="5"/>
      <c r="FT456" s="5"/>
      <c r="FU456" s="5"/>
      <c r="FV456" s="5"/>
      <c r="FW456" s="5"/>
      <c r="FX456" s="5"/>
      <c r="FY456" s="5"/>
      <c r="FZ456" s="5"/>
      <c r="GA456" s="5"/>
      <c r="GB456" s="5"/>
      <c r="GC456" s="5"/>
      <c r="GD456" s="5"/>
      <c r="GE456" s="5"/>
      <c r="GF456" s="5"/>
      <c r="GG456" s="5"/>
      <c r="GH456" s="5"/>
      <c r="GI456" s="5"/>
      <c r="GJ456" s="5"/>
      <c r="GK456" s="5"/>
      <c r="GL456" s="5"/>
      <c r="GM456" s="5"/>
      <c r="GN456" s="5"/>
      <c r="GO456" s="5"/>
      <c r="GP456" s="5"/>
      <c r="GQ456" s="5"/>
      <c r="GR456" s="5"/>
      <c r="GS456" s="5"/>
      <c r="GT456" s="5"/>
      <c r="GU456" s="5"/>
      <c r="GV456" s="5"/>
      <c r="GW456" s="5"/>
      <c r="GX456" s="5"/>
      <c r="GY456" s="5"/>
      <c r="GZ456" s="5"/>
      <c r="HA456" s="5"/>
      <c r="HB456" s="5"/>
      <c r="HC456" s="5"/>
      <c r="HD456" s="5"/>
      <c r="HE456" s="5"/>
      <c r="HF456" s="5"/>
      <c r="HG456" s="5"/>
      <c r="HH456" s="5"/>
      <c r="HI456" s="5"/>
      <c r="HJ456" s="5"/>
      <c r="HK456" s="5"/>
      <c r="HL456" s="5"/>
      <c r="HM456" s="5"/>
      <c r="HN456" s="5"/>
      <c r="HO456" s="5"/>
      <c r="HP456" s="5"/>
      <c r="HQ456" s="5"/>
      <c r="HR456" s="5"/>
      <c r="HS456" s="5"/>
      <c r="HT456" s="5"/>
      <c r="HU456" s="5"/>
      <c r="HV456" s="5"/>
      <c r="HW456" s="5"/>
      <c r="HX456" s="5"/>
      <c r="HY456" s="5"/>
      <c r="HZ456" s="5"/>
      <c r="IA456" s="5"/>
      <c r="IB456" s="5"/>
      <c r="IC456" s="5"/>
      <c r="ID456" s="5"/>
      <c r="IE456" s="5"/>
      <c r="IF456" s="5"/>
      <c r="IG456" s="5"/>
      <c r="IH456" s="5"/>
      <c r="II456" s="5"/>
      <c r="IJ456" s="5"/>
      <c r="IK456" s="5"/>
      <c r="IL456" s="5"/>
      <c r="IM456" s="5"/>
      <c r="IN456" s="5"/>
      <c r="IO456" s="5"/>
      <c r="IP456" s="5"/>
      <c r="IQ456" s="5"/>
      <c r="IR456" s="5"/>
      <c r="IS456" s="5"/>
      <c r="IT456" s="5"/>
      <c r="IU456" s="5"/>
      <c r="IV456" s="5"/>
      <c r="IW456" s="5"/>
      <c r="IX456" s="5"/>
      <c r="IY456" s="5"/>
    </row>
    <row r="457" spans="2:259" s="13" customFormat="1">
      <c r="B457" s="5"/>
      <c r="C457" s="5"/>
      <c r="D457" s="5"/>
      <c r="G457" s="43"/>
      <c r="H457" s="5"/>
      <c r="I457" s="5"/>
      <c r="J457" s="18"/>
      <c r="L457" s="5"/>
      <c r="M457" s="112"/>
      <c r="N457" s="112"/>
      <c r="O457" s="112"/>
      <c r="P457" s="112"/>
      <c r="Q457" s="112"/>
      <c r="R457" s="5"/>
      <c r="S457" s="42"/>
      <c r="X457" s="5"/>
      <c r="Y457" s="5"/>
      <c r="Z457" s="5"/>
      <c r="AA457" s="5"/>
      <c r="AC457" s="23"/>
      <c r="AN457" s="5"/>
      <c r="AO457" s="6"/>
      <c r="AP457" s="6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  <c r="DX457" s="5"/>
      <c r="DY457" s="5"/>
      <c r="DZ457" s="5"/>
      <c r="EA457" s="5"/>
      <c r="EB457" s="5"/>
      <c r="EC457" s="5"/>
      <c r="ED457" s="5"/>
      <c r="EE457" s="5"/>
      <c r="EF457" s="5"/>
      <c r="EG457" s="5"/>
      <c r="EH457" s="5"/>
      <c r="EI457" s="5"/>
      <c r="EJ457" s="5"/>
      <c r="EK457" s="5"/>
      <c r="EL457" s="5"/>
      <c r="EM457" s="5"/>
      <c r="EN457" s="5"/>
      <c r="EO457" s="5"/>
      <c r="EP457" s="5"/>
      <c r="EQ457" s="5"/>
      <c r="ER457" s="5"/>
      <c r="ES457" s="5"/>
      <c r="ET457" s="5"/>
      <c r="EU457" s="5"/>
      <c r="EV457" s="5"/>
      <c r="EW457" s="5"/>
      <c r="EX457" s="5"/>
      <c r="EY457" s="5"/>
      <c r="EZ457" s="5"/>
      <c r="FA457" s="5"/>
      <c r="FB457" s="5"/>
      <c r="FC457" s="5"/>
      <c r="FD457" s="5"/>
      <c r="FE457" s="5"/>
      <c r="FF457" s="5"/>
      <c r="FG457" s="5"/>
      <c r="FH457" s="5"/>
      <c r="FI457" s="5"/>
      <c r="FJ457" s="5"/>
      <c r="FK457" s="5"/>
      <c r="FL457" s="5"/>
      <c r="FM457" s="5"/>
      <c r="FN457" s="5"/>
      <c r="FO457" s="5"/>
      <c r="FP457" s="5"/>
      <c r="FQ457" s="5"/>
      <c r="FR457" s="5"/>
      <c r="FS457" s="5"/>
      <c r="FT457" s="5"/>
      <c r="FU457" s="5"/>
      <c r="FV457" s="5"/>
      <c r="FW457" s="5"/>
      <c r="FX457" s="5"/>
      <c r="FY457" s="5"/>
      <c r="FZ457" s="5"/>
      <c r="GA457" s="5"/>
      <c r="GB457" s="5"/>
      <c r="GC457" s="5"/>
      <c r="GD457" s="5"/>
      <c r="GE457" s="5"/>
      <c r="GF457" s="5"/>
      <c r="GG457" s="5"/>
      <c r="GH457" s="5"/>
      <c r="GI457" s="5"/>
      <c r="GJ457" s="5"/>
      <c r="GK457" s="5"/>
      <c r="GL457" s="5"/>
      <c r="GM457" s="5"/>
      <c r="GN457" s="5"/>
      <c r="GO457" s="5"/>
      <c r="GP457" s="5"/>
      <c r="GQ457" s="5"/>
      <c r="GR457" s="5"/>
      <c r="GS457" s="5"/>
      <c r="GT457" s="5"/>
      <c r="GU457" s="5"/>
      <c r="GV457" s="5"/>
      <c r="GW457" s="5"/>
      <c r="GX457" s="5"/>
      <c r="GY457" s="5"/>
      <c r="GZ457" s="5"/>
      <c r="HA457" s="5"/>
      <c r="HB457" s="5"/>
      <c r="HC457" s="5"/>
      <c r="HD457" s="5"/>
      <c r="HE457" s="5"/>
      <c r="HF457" s="5"/>
      <c r="HG457" s="5"/>
      <c r="HH457" s="5"/>
      <c r="HI457" s="5"/>
      <c r="HJ457" s="5"/>
      <c r="HK457" s="5"/>
      <c r="HL457" s="5"/>
      <c r="HM457" s="5"/>
      <c r="HN457" s="5"/>
      <c r="HO457" s="5"/>
      <c r="HP457" s="5"/>
      <c r="HQ457" s="5"/>
      <c r="HR457" s="5"/>
      <c r="HS457" s="5"/>
      <c r="HT457" s="5"/>
      <c r="HU457" s="5"/>
      <c r="HV457" s="5"/>
      <c r="HW457" s="5"/>
      <c r="HX457" s="5"/>
      <c r="HY457" s="5"/>
      <c r="HZ457" s="5"/>
      <c r="IA457" s="5"/>
      <c r="IB457" s="5"/>
      <c r="IC457" s="5"/>
      <c r="ID457" s="5"/>
      <c r="IE457" s="5"/>
      <c r="IF457" s="5"/>
      <c r="IG457" s="5"/>
      <c r="IH457" s="5"/>
      <c r="II457" s="5"/>
      <c r="IJ457" s="5"/>
      <c r="IK457" s="5"/>
      <c r="IL457" s="5"/>
      <c r="IM457" s="5"/>
      <c r="IN457" s="5"/>
      <c r="IO457" s="5"/>
      <c r="IP457" s="5"/>
      <c r="IQ457" s="5"/>
      <c r="IR457" s="5"/>
      <c r="IS457" s="5"/>
      <c r="IT457" s="5"/>
      <c r="IU457" s="5"/>
      <c r="IV457" s="5"/>
      <c r="IW457" s="5"/>
      <c r="IX457" s="5"/>
      <c r="IY457" s="5"/>
    </row>
    <row r="458" spans="2:259" s="13" customFormat="1">
      <c r="B458" s="5"/>
      <c r="C458" s="5"/>
      <c r="D458" s="5"/>
      <c r="G458" s="43"/>
      <c r="H458" s="5"/>
      <c r="I458" s="5"/>
      <c r="J458" s="18"/>
      <c r="L458" s="5"/>
      <c r="M458" s="112"/>
      <c r="N458" s="112"/>
      <c r="O458" s="112"/>
      <c r="P458" s="112"/>
      <c r="Q458" s="112"/>
      <c r="R458" s="5"/>
      <c r="S458" s="42"/>
      <c r="X458" s="5"/>
      <c r="Y458" s="5"/>
      <c r="Z458" s="5"/>
      <c r="AA458" s="5"/>
      <c r="AC458" s="23"/>
      <c r="AN458" s="5"/>
      <c r="AO458" s="6"/>
      <c r="AP458" s="6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  <c r="DX458" s="5"/>
      <c r="DY458" s="5"/>
      <c r="DZ458" s="5"/>
      <c r="EA458" s="5"/>
      <c r="EB458" s="5"/>
      <c r="EC458" s="5"/>
      <c r="ED458" s="5"/>
      <c r="EE458" s="5"/>
      <c r="EF458" s="5"/>
      <c r="EG458" s="5"/>
      <c r="EH458" s="5"/>
      <c r="EI458" s="5"/>
      <c r="EJ458" s="5"/>
      <c r="EK458" s="5"/>
      <c r="EL458" s="5"/>
      <c r="EM458" s="5"/>
      <c r="EN458" s="5"/>
      <c r="EO458" s="5"/>
      <c r="EP458" s="5"/>
      <c r="EQ458" s="5"/>
      <c r="ER458" s="5"/>
      <c r="ES458" s="5"/>
      <c r="ET458" s="5"/>
      <c r="EU458" s="5"/>
      <c r="EV458" s="5"/>
      <c r="EW458" s="5"/>
      <c r="EX458" s="5"/>
      <c r="EY458" s="5"/>
      <c r="EZ458" s="5"/>
      <c r="FA458" s="5"/>
      <c r="FB458" s="5"/>
      <c r="FC458" s="5"/>
      <c r="FD458" s="5"/>
      <c r="FE458" s="5"/>
      <c r="FF458" s="5"/>
      <c r="FG458" s="5"/>
      <c r="FH458" s="5"/>
      <c r="FI458" s="5"/>
      <c r="FJ458" s="5"/>
      <c r="FK458" s="5"/>
      <c r="FL458" s="5"/>
      <c r="FM458" s="5"/>
      <c r="FN458" s="5"/>
      <c r="FO458" s="5"/>
      <c r="FP458" s="5"/>
      <c r="FQ458" s="5"/>
      <c r="FR458" s="5"/>
      <c r="FS458" s="5"/>
      <c r="FT458" s="5"/>
      <c r="FU458" s="5"/>
      <c r="FV458" s="5"/>
      <c r="FW458" s="5"/>
      <c r="FX458" s="5"/>
      <c r="FY458" s="5"/>
      <c r="FZ458" s="5"/>
      <c r="GA458" s="5"/>
      <c r="GB458" s="5"/>
      <c r="GC458" s="5"/>
      <c r="GD458" s="5"/>
      <c r="GE458" s="5"/>
      <c r="GF458" s="5"/>
      <c r="GG458" s="5"/>
      <c r="GH458" s="5"/>
      <c r="GI458" s="5"/>
      <c r="GJ458" s="5"/>
      <c r="GK458" s="5"/>
      <c r="GL458" s="5"/>
      <c r="GM458" s="5"/>
      <c r="GN458" s="5"/>
      <c r="GO458" s="5"/>
      <c r="GP458" s="5"/>
      <c r="GQ458" s="5"/>
      <c r="GR458" s="5"/>
      <c r="GS458" s="5"/>
      <c r="GT458" s="5"/>
      <c r="GU458" s="5"/>
      <c r="GV458" s="5"/>
      <c r="GW458" s="5"/>
      <c r="GX458" s="5"/>
      <c r="GY458" s="5"/>
      <c r="GZ458" s="5"/>
      <c r="HA458" s="5"/>
      <c r="HB458" s="5"/>
      <c r="HC458" s="5"/>
      <c r="HD458" s="5"/>
      <c r="HE458" s="5"/>
      <c r="HF458" s="5"/>
      <c r="HG458" s="5"/>
      <c r="HH458" s="5"/>
      <c r="HI458" s="5"/>
      <c r="HJ458" s="5"/>
      <c r="HK458" s="5"/>
      <c r="HL458" s="5"/>
      <c r="HM458" s="5"/>
      <c r="HN458" s="5"/>
      <c r="HO458" s="5"/>
      <c r="HP458" s="5"/>
      <c r="HQ458" s="5"/>
      <c r="HR458" s="5"/>
      <c r="HS458" s="5"/>
      <c r="HT458" s="5"/>
      <c r="HU458" s="5"/>
      <c r="HV458" s="5"/>
      <c r="HW458" s="5"/>
      <c r="HX458" s="5"/>
      <c r="HY458" s="5"/>
      <c r="HZ458" s="5"/>
      <c r="IA458" s="5"/>
      <c r="IB458" s="5"/>
      <c r="IC458" s="5"/>
      <c r="ID458" s="5"/>
      <c r="IE458" s="5"/>
      <c r="IF458" s="5"/>
      <c r="IG458" s="5"/>
      <c r="IH458" s="5"/>
      <c r="II458" s="5"/>
      <c r="IJ458" s="5"/>
      <c r="IK458" s="5"/>
      <c r="IL458" s="5"/>
      <c r="IM458" s="5"/>
      <c r="IN458" s="5"/>
      <c r="IO458" s="5"/>
      <c r="IP458" s="5"/>
      <c r="IQ458" s="5"/>
      <c r="IR458" s="5"/>
      <c r="IS458" s="5"/>
      <c r="IT458" s="5"/>
      <c r="IU458" s="5"/>
      <c r="IV458" s="5"/>
      <c r="IW458" s="5"/>
      <c r="IX458" s="5"/>
      <c r="IY458" s="5"/>
    </row>
    <row r="459" spans="2:259" s="13" customFormat="1">
      <c r="B459" s="5"/>
      <c r="C459" s="5"/>
      <c r="D459" s="5"/>
      <c r="G459" s="43"/>
      <c r="H459" s="5"/>
      <c r="I459" s="5"/>
      <c r="J459" s="18"/>
      <c r="L459" s="5"/>
      <c r="M459" s="112"/>
      <c r="N459" s="112"/>
      <c r="O459" s="112"/>
      <c r="P459" s="112"/>
      <c r="Q459" s="112"/>
      <c r="R459" s="5"/>
      <c r="S459" s="42"/>
      <c r="X459" s="5"/>
      <c r="Y459" s="5"/>
      <c r="Z459" s="5"/>
      <c r="AA459" s="5"/>
      <c r="AC459" s="23"/>
      <c r="AN459" s="5"/>
      <c r="AO459" s="6"/>
      <c r="AP459" s="6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  <c r="DY459" s="5"/>
      <c r="DZ459" s="5"/>
      <c r="EA459" s="5"/>
      <c r="EB459" s="5"/>
      <c r="EC459" s="5"/>
      <c r="ED459" s="5"/>
      <c r="EE459" s="5"/>
      <c r="EF459" s="5"/>
      <c r="EG459" s="5"/>
      <c r="EH459" s="5"/>
      <c r="EI459" s="5"/>
      <c r="EJ459" s="5"/>
      <c r="EK459" s="5"/>
      <c r="EL459" s="5"/>
      <c r="EM459" s="5"/>
      <c r="EN459" s="5"/>
      <c r="EO459" s="5"/>
      <c r="EP459" s="5"/>
      <c r="EQ459" s="5"/>
      <c r="ER459" s="5"/>
      <c r="ES459" s="5"/>
      <c r="ET459" s="5"/>
      <c r="EU459" s="5"/>
      <c r="EV459" s="5"/>
      <c r="EW459" s="5"/>
      <c r="EX459" s="5"/>
      <c r="EY459" s="5"/>
      <c r="EZ459" s="5"/>
      <c r="FA459" s="5"/>
      <c r="FB459" s="5"/>
      <c r="FC459" s="5"/>
      <c r="FD459" s="5"/>
      <c r="FE459" s="5"/>
      <c r="FF459" s="5"/>
      <c r="FG459" s="5"/>
      <c r="FH459" s="5"/>
      <c r="FI459" s="5"/>
      <c r="FJ459" s="5"/>
      <c r="FK459" s="5"/>
      <c r="FL459" s="5"/>
      <c r="FM459" s="5"/>
      <c r="FN459" s="5"/>
      <c r="FO459" s="5"/>
      <c r="FP459" s="5"/>
      <c r="FQ459" s="5"/>
      <c r="FR459" s="5"/>
      <c r="FS459" s="5"/>
      <c r="FT459" s="5"/>
      <c r="FU459" s="5"/>
      <c r="FV459" s="5"/>
      <c r="FW459" s="5"/>
      <c r="FX459" s="5"/>
      <c r="FY459" s="5"/>
      <c r="FZ459" s="5"/>
      <c r="GA459" s="5"/>
      <c r="GB459" s="5"/>
      <c r="GC459" s="5"/>
      <c r="GD459" s="5"/>
      <c r="GE459" s="5"/>
      <c r="GF459" s="5"/>
      <c r="GG459" s="5"/>
      <c r="GH459" s="5"/>
      <c r="GI459" s="5"/>
      <c r="GJ459" s="5"/>
      <c r="GK459" s="5"/>
      <c r="GL459" s="5"/>
      <c r="GM459" s="5"/>
      <c r="GN459" s="5"/>
      <c r="GO459" s="5"/>
      <c r="GP459" s="5"/>
      <c r="GQ459" s="5"/>
      <c r="GR459" s="5"/>
      <c r="GS459" s="5"/>
      <c r="GT459" s="5"/>
      <c r="GU459" s="5"/>
      <c r="GV459" s="5"/>
      <c r="GW459" s="5"/>
      <c r="GX459" s="5"/>
      <c r="GY459" s="5"/>
      <c r="GZ459" s="5"/>
      <c r="HA459" s="5"/>
      <c r="HB459" s="5"/>
      <c r="HC459" s="5"/>
      <c r="HD459" s="5"/>
      <c r="HE459" s="5"/>
      <c r="HF459" s="5"/>
      <c r="HG459" s="5"/>
      <c r="HH459" s="5"/>
      <c r="HI459" s="5"/>
      <c r="HJ459" s="5"/>
      <c r="HK459" s="5"/>
      <c r="HL459" s="5"/>
      <c r="HM459" s="5"/>
      <c r="HN459" s="5"/>
      <c r="HO459" s="5"/>
      <c r="HP459" s="5"/>
      <c r="HQ459" s="5"/>
      <c r="HR459" s="5"/>
      <c r="HS459" s="5"/>
      <c r="HT459" s="5"/>
      <c r="HU459" s="5"/>
      <c r="HV459" s="5"/>
      <c r="HW459" s="5"/>
      <c r="HX459" s="5"/>
      <c r="HY459" s="5"/>
      <c r="HZ459" s="5"/>
      <c r="IA459" s="5"/>
      <c r="IB459" s="5"/>
      <c r="IC459" s="5"/>
      <c r="ID459" s="5"/>
      <c r="IE459" s="5"/>
      <c r="IF459" s="5"/>
      <c r="IG459" s="5"/>
      <c r="IH459" s="5"/>
      <c r="II459" s="5"/>
      <c r="IJ459" s="5"/>
      <c r="IK459" s="5"/>
      <c r="IL459" s="5"/>
      <c r="IM459" s="5"/>
      <c r="IN459" s="5"/>
      <c r="IO459" s="5"/>
      <c r="IP459" s="5"/>
      <c r="IQ459" s="5"/>
      <c r="IR459" s="5"/>
      <c r="IS459" s="5"/>
      <c r="IT459" s="5"/>
      <c r="IU459" s="5"/>
      <c r="IV459" s="5"/>
      <c r="IW459" s="5"/>
      <c r="IX459" s="5"/>
      <c r="IY459" s="5"/>
    </row>
    <row r="460" spans="2:259" s="13" customFormat="1">
      <c r="B460" s="5"/>
      <c r="C460" s="5"/>
      <c r="D460" s="5"/>
      <c r="G460" s="43"/>
      <c r="H460" s="5"/>
      <c r="I460" s="5"/>
      <c r="J460" s="18"/>
      <c r="L460" s="5"/>
      <c r="M460" s="112"/>
      <c r="N460" s="112"/>
      <c r="O460" s="112"/>
      <c r="P460" s="112"/>
      <c r="Q460" s="112"/>
      <c r="R460" s="5"/>
      <c r="S460" s="42"/>
      <c r="X460" s="5"/>
      <c r="Y460" s="5"/>
      <c r="Z460" s="5"/>
      <c r="AA460" s="5"/>
      <c r="AC460" s="23"/>
      <c r="AN460" s="5"/>
      <c r="AO460" s="6"/>
      <c r="AP460" s="6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  <c r="DX460" s="5"/>
      <c r="DY460" s="5"/>
      <c r="DZ460" s="5"/>
      <c r="EA460" s="5"/>
      <c r="EB460" s="5"/>
      <c r="EC460" s="5"/>
      <c r="ED460" s="5"/>
      <c r="EE460" s="5"/>
      <c r="EF460" s="5"/>
      <c r="EG460" s="5"/>
      <c r="EH460" s="5"/>
      <c r="EI460" s="5"/>
      <c r="EJ460" s="5"/>
      <c r="EK460" s="5"/>
      <c r="EL460" s="5"/>
      <c r="EM460" s="5"/>
      <c r="EN460" s="5"/>
      <c r="EO460" s="5"/>
      <c r="EP460" s="5"/>
      <c r="EQ460" s="5"/>
      <c r="ER460" s="5"/>
      <c r="ES460" s="5"/>
      <c r="ET460" s="5"/>
      <c r="EU460" s="5"/>
      <c r="EV460" s="5"/>
      <c r="EW460" s="5"/>
      <c r="EX460" s="5"/>
      <c r="EY460" s="5"/>
      <c r="EZ460" s="5"/>
      <c r="FA460" s="5"/>
      <c r="FB460" s="5"/>
      <c r="FC460" s="5"/>
      <c r="FD460" s="5"/>
      <c r="FE460" s="5"/>
      <c r="FF460" s="5"/>
      <c r="FG460" s="5"/>
      <c r="FH460" s="5"/>
      <c r="FI460" s="5"/>
      <c r="FJ460" s="5"/>
      <c r="FK460" s="5"/>
      <c r="FL460" s="5"/>
      <c r="FM460" s="5"/>
      <c r="FN460" s="5"/>
      <c r="FO460" s="5"/>
      <c r="FP460" s="5"/>
      <c r="FQ460" s="5"/>
      <c r="FR460" s="5"/>
      <c r="FS460" s="5"/>
      <c r="FT460" s="5"/>
      <c r="FU460" s="5"/>
      <c r="FV460" s="5"/>
      <c r="FW460" s="5"/>
      <c r="FX460" s="5"/>
      <c r="FY460" s="5"/>
      <c r="FZ460" s="5"/>
      <c r="GA460" s="5"/>
      <c r="GB460" s="5"/>
      <c r="GC460" s="5"/>
      <c r="GD460" s="5"/>
      <c r="GE460" s="5"/>
      <c r="GF460" s="5"/>
      <c r="GG460" s="5"/>
      <c r="GH460" s="5"/>
      <c r="GI460" s="5"/>
      <c r="GJ460" s="5"/>
      <c r="GK460" s="5"/>
      <c r="GL460" s="5"/>
      <c r="GM460" s="5"/>
      <c r="GN460" s="5"/>
      <c r="GO460" s="5"/>
      <c r="GP460" s="5"/>
      <c r="GQ460" s="5"/>
      <c r="GR460" s="5"/>
      <c r="GS460" s="5"/>
      <c r="GT460" s="5"/>
      <c r="GU460" s="5"/>
      <c r="GV460" s="5"/>
      <c r="GW460" s="5"/>
      <c r="GX460" s="5"/>
      <c r="GY460" s="5"/>
      <c r="GZ460" s="5"/>
      <c r="HA460" s="5"/>
      <c r="HB460" s="5"/>
      <c r="HC460" s="5"/>
      <c r="HD460" s="5"/>
      <c r="HE460" s="5"/>
      <c r="HF460" s="5"/>
      <c r="HG460" s="5"/>
      <c r="HH460" s="5"/>
      <c r="HI460" s="5"/>
      <c r="HJ460" s="5"/>
      <c r="HK460" s="5"/>
      <c r="HL460" s="5"/>
      <c r="HM460" s="5"/>
      <c r="HN460" s="5"/>
      <c r="HO460" s="5"/>
      <c r="HP460" s="5"/>
      <c r="HQ460" s="5"/>
      <c r="HR460" s="5"/>
      <c r="HS460" s="5"/>
      <c r="HT460" s="5"/>
      <c r="HU460" s="5"/>
      <c r="HV460" s="5"/>
      <c r="HW460" s="5"/>
      <c r="HX460" s="5"/>
      <c r="HY460" s="5"/>
      <c r="HZ460" s="5"/>
      <c r="IA460" s="5"/>
      <c r="IB460" s="5"/>
      <c r="IC460" s="5"/>
      <c r="ID460" s="5"/>
      <c r="IE460" s="5"/>
      <c r="IF460" s="5"/>
      <c r="IG460" s="5"/>
      <c r="IH460" s="5"/>
      <c r="II460" s="5"/>
      <c r="IJ460" s="5"/>
      <c r="IK460" s="5"/>
      <c r="IL460" s="5"/>
      <c r="IM460" s="5"/>
      <c r="IN460" s="5"/>
      <c r="IO460" s="5"/>
      <c r="IP460" s="5"/>
      <c r="IQ460" s="5"/>
      <c r="IR460" s="5"/>
      <c r="IS460" s="5"/>
      <c r="IT460" s="5"/>
      <c r="IU460" s="5"/>
      <c r="IV460" s="5"/>
      <c r="IW460" s="5"/>
      <c r="IX460" s="5"/>
      <c r="IY460" s="5"/>
    </row>
    <row r="461" spans="2:259" s="13" customFormat="1">
      <c r="B461" s="5"/>
      <c r="C461" s="5"/>
      <c r="D461" s="5"/>
      <c r="G461" s="43"/>
      <c r="H461" s="5"/>
      <c r="I461" s="5"/>
      <c r="J461" s="18"/>
      <c r="L461" s="5"/>
      <c r="M461" s="112"/>
      <c r="N461" s="112"/>
      <c r="O461" s="112"/>
      <c r="P461" s="112"/>
      <c r="Q461" s="112"/>
      <c r="R461" s="5"/>
      <c r="S461" s="42"/>
      <c r="X461" s="5"/>
      <c r="Y461" s="5"/>
      <c r="Z461" s="5"/>
      <c r="AA461" s="5"/>
      <c r="AC461" s="23"/>
      <c r="AN461" s="5"/>
      <c r="AO461" s="6"/>
      <c r="AP461" s="6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  <c r="DX461" s="5"/>
      <c r="DY461" s="5"/>
      <c r="DZ461" s="5"/>
      <c r="EA461" s="5"/>
      <c r="EB461" s="5"/>
      <c r="EC461" s="5"/>
      <c r="ED461" s="5"/>
      <c r="EE461" s="5"/>
      <c r="EF461" s="5"/>
      <c r="EG461" s="5"/>
      <c r="EH461" s="5"/>
      <c r="EI461" s="5"/>
      <c r="EJ461" s="5"/>
      <c r="EK461" s="5"/>
      <c r="EL461" s="5"/>
      <c r="EM461" s="5"/>
      <c r="EN461" s="5"/>
      <c r="EO461" s="5"/>
      <c r="EP461" s="5"/>
      <c r="EQ461" s="5"/>
      <c r="ER461" s="5"/>
      <c r="ES461" s="5"/>
      <c r="ET461" s="5"/>
      <c r="EU461" s="5"/>
      <c r="EV461" s="5"/>
      <c r="EW461" s="5"/>
      <c r="EX461" s="5"/>
      <c r="EY461" s="5"/>
      <c r="EZ461" s="5"/>
      <c r="FA461" s="5"/>
      <c r="FB461" s="5"/>
      <c r="FC461" s="5"/>
      <c r="FD461" s="5"/>
      <c r="FE461" s="5"/>
      <c r="FF461" s="5"/>
      <c r="FG461" s="5"/>
      <c r="FH461" s="5"/>
      <c r="FI461" s="5"/>
      <c r="FJ461" s="5"/>
      <c r="FK461" s="5"/>
      <c r="FL461" s="5"/>
      <c r="FM461" s="5"/>
      <c r="FN461" s="5"/>
      <c r="FO461" s="5"/>
      <c r="FP461" s="5"/>
      <c r="FQ461" s="5"/>
      <c r="FR461" s="5"/>
      <c r="FS461" s="5"/>
      <c r="FT461" s="5"/>
      <c r="FU461" s="5"/>
      <c r="FV461" s="5"/>
      <c r="FW461" s="5"/>
      <c r="FX461" s="5"/>
      <c r="FY461" s="5"/>
      <c r="FZ461" s="5"/>
      <c r="GA461" s="5"/>
      <c r="GB461" s="5"/>
      <c r="GC461" s="5"/>
      <c r="GD461" s="5"/>
      <c r="GE461" s="5"/>
      <c r="GF461" s="5"/>
      <c r="GG461" s="5"/>
      <c r="GH461" s="5"/>
      <c r="GI461" s="5"/>
      <c r="GJ461" s="5"/>
      <c r="GK461" s="5"/>
      <c r="GL461" s="5"/>
      <c r="GM461" s="5"/>
      <c r="GN461" s="5"/>
      <c r="GO461" s="5"/>
      <c r="GP461" s="5"/>
      <c r="GQ461" s="5"/>
      <c r="GR461" s="5"/>
      <c r="GS461" s="5"/>
      <c r="GT461" s="5"/>
      <c r="GU461" s="5"/>
      <c r="GV461" s="5"/>
      <c r="GW461" s="5"/>
      <c r="GX461" s="5"/>
      <c r="GY461" s="5"/>
      <c r="GZ461" s="5"/>
      <c r="HA461" s="5"/>
      <c r="HB461" s="5"/>
      <c r="HC461" s="5"/>
      <c r="HD461" s="5"/>
      <c r="HE461" s="5"/>
      <c r="HF461" s="5"/>
      <c r="HG461" s="5"/>
      <c r="HH461" s="5"/>
      <c r="HI461" s="5"/>
      <c r="HJ461" s="5"/>
      <c r="HK461" s="5"/>
      <c r="HL461" s="5"/>
      <c r="HM461" s="5"/>
      <c r="HN461" s="5"/>
      <c r="HO461" s="5"/>
      <c r="HP461" s="5"/>
      <c r="HQ461" s="5"/>
      <c r="HR461" s="5"/>
      <c r="HS461" s="5"/>
      <c r="HT461" s="5"/>
      <c r="HU461" s="5"/>
      <c r="HV461" s="5"/>
      <c r="HW461" s="5"/>
      <c r="HX461" s="5"/>
      <c r="HY461" s="5"/>
      <c r="HZ461" s="5"/>
      <c r="IA461" s="5"/>
      <c r="IB461" s="5"/>
      <c r="IC461" s="5"/>
      <c r="ID461" s="5"/>
      <c r="IE461" s="5"/>
      <c r="IF461" s="5"/>
      <c r="IG461" s="5"/>
      <c r="IH461" s="5"/>
      <c r="II461" s="5"/>
      <c r="IJ461" s="5"/>
      <c r="IK461" s="5"/>
      <c r="IL461" s="5"/>
      <c r="IM461" s="5"/>
      <c r="IN461" s="5"/>
      <c r="IO461" s="5"/>
      <c r="IP461" s="5"/>
      <c r="IQ461" s="5"/>
      <c r="IR461" s="5"/>
      <c r="IS461" s="5"/>
      <c r="IT461" s="5"/>
      <c r="IU461" s="5"/>
      <c r="IV461" s="5"/>
      <c r="IW461" s="5"/>
      <c r="IX461" s="5"/>
      <c r="IY461" s="5"/>
    </row>
    <row r="462" spans="2:259" s="13" customFormat="1">
      <c r="B462" s="5"/>
      <c r="C462" s="5"/>
      <c r="D462" s="5"/>
      <c r="G462" s="43"/>
      <c r="H462" s="5"/>
      <c r="I462" s="5"/>
      <c r="J462" s="18"/>
      <c r="L462" s="5"/>
      <c r="M462" s="112"/>
      <c r="N462" s="112"/>
      <c r="O462" s="112"/>
      <c r="P462" s="112"/>
      <c r="Q462" s="112"/>
      <c r="R462" s="5"/>
      <c r="S462" s="42"/>
      <c r="X462" s="5"/>
      <c r="Y462" s="5"/>
      <c r="Z462" s="5"/>
      <c r="AA462" s="5"/>
      <c r="AC462" s="23"/>
      <c r="AN462" s="5"/>
      <c r="AO462" s="6"/>
      <c r="AP462" s="6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  <c r="DY462" s="5"/>
      <c r="DZ462" s="5"/>
      <c r="EA462" s="5"/>
      <c r="EB462" s="5"/>
      <c r="EC462" s="5"/>
      <c r="ED462" s="5"/>
      <c r="EE462" s="5"/>
      <c r="EF462" s="5"/>
      <c r="EG462" s="5"/>
      <c r="EH462" s="5"/>
      <c r="EI462" s="5"/>
      <c r="EJ462" s="5"/>
      <c r="EK462" s="5"/>
      <c r="EL462" s="5"/>
      <c r="EM462" s="5"/>
      <c r="EN462" s="5"/>
      <c r="EO462" s="5"/>
      <c r="EP462" s="5"/>
      <c r="EQ462" s="5"/>
      <c r="ER462" s="5"/>
      <c r="ES462" s="5"/>
      <c r="ET462" s="5"/>
      <c r="EU462" s="5"/>
      <c r="EV462" s="5"/>
      <c r="EW462" s="5"/>
      <c r="EX462" s="5"/>
      <c r="EY462" s="5"/>
      <c r="EZ462" s="5"/>
      <c r="FA462" s="5"/>
      <c r="FB462" s="5"/>
      <c r="FC462" s="5"/>
      <c r="FD462" s="5"/>
      <c r="FE462" s="5"/>
      <c r="FF462" s="5"/>
      <c r="FG462" s="5"/>
      <c r="FH462" s="5"/>
      <c r="FI462" s="5"/>
      <c r="FJ462" s="5"/>
      <c r="FK462" s="5"/>
      <c r="FL462" s="5"/>
      <c r="FM462" s="5"/>
      <c r="FN462" s="5"/>
      <c r="FO462" s="5"/>
      <c r="FP462" s="5"/>
      <c r="FQ462" s="5"/>
      <c r="FR462" s="5"/>
      <c r="FS462" s="5"/>
      <c r="FT462" s="5"/>
      <c r="FU462" s="5"/>
      <c r="FV462" s="5"/>
      <c r="FW462" s="5"/>
      <c r="FX462" s="5"/>
      <c r="FY462" s="5"/>
      <c r="FZ462" s="5"/>
      <c r="GA462" s="5"/>
      <c r="GB462" s="5"/>
      <c r="GC462" s="5"/>
      <c r="GD462" s="5"/>
      <c r="GE462" s="5"/>
      <c r="GF462" s="5"/>
      <c r="GG462" s="5"/>
      <c r="GH462" s="5"/>
      <c r="GI462" s="5"/>
      <c r="GJ462" s="5"/>
      <c r="GK462" s="5"/>
      <c r="GL462" s="5"/>
      <c r="GM462" s="5"/>
      <c r="GN462" s="5"/>
      <c r="GO462" s="5"/>
      <c r="GP462" s="5"/>
      <c r="GQ462" s="5"/>
      <c r="GR462" s="5"/>
      <c r="GS462" s="5"/>
      <c r="GT462" s="5"/>
      <c r="GU462" s="5"/>
      <c r="GV462" s="5"/>
      <c r="GW462" s="5"/>
      <c r="GX462" s="5"/>
      <c r="GY462" s="5"/>
      <c r="GZ462" s="5"/>
      <c r="HA462" s="5"/>
      <c r="HB462" s="5"/>
      <c r="HC462" s="5"/>
      <c r="HD462" s="5"/>
      <c r="HE462" s="5"/>
      <c r="HF462" s="5"/>
      <c r="HG462" s="5"/>
      <c r="HH462" s="5"/>
      <c r="HI462" s="5"/>
      <c r="HJ462" s="5"/>
      <c r="HK462" s="5"/>
      <c r="HL462" s="5"/>
      <c r="HM462" s="5"/>
      <c r="HN462" s="5"/>
      <c r="HO462" s="5"/>
      <c r="HP462" s="5"/>
      <c r="HQ462" s="5"/>
      <c r="HR462" s="5"/>
      <c r="HS462" s="5"/>
      <c r="HT462" s="5"/>
      <c r="HU462" s="5"/>
      <c r="HV462" s="5"/>
      <c r="HW462" s="5"/>
      <c r="HX462" s="5"/>
      <c r="HY462" s="5"/>
      <c r="HZ462" s="5"/>
      <c r="IA462" s="5"/>
      <c r="IB462" s="5"/>
      <c r="IC462" s="5"/>
      <c r="ID462" s="5"/>
      <c r="IE462" s="5"/>
      <c r="IF462" s="5"/>
      <c r="IG462" s="5"/>
      <c r="IH462" s="5"/>
      <c r="II462" s="5"/>
      <c r="IJ462" s="5"/>
      <c r="IK462" s="5"/>
      <c r="IL462" s="5"/>
      <c r="IM462" s="5"/>
      <c r="IN462" s="5"/>
      <c r="IO462" s="5"/>
      <c r="IP462" s="5"/>
      <c r="IQ462" s="5"/>
      <c r="IR462" s="5"/>
      <c r="IS462" s="5"/>
      <c r="IT462" s="5"/>
      <c r="IU462" s="5"/>
      <c r="IV462" s="5"/>
      <c r="IW462" s="5"/>
      <c r="IX462" s="5"/>
      <c r="IY462" s="5"/>
    </row>
    <row r="463" spans="2:259" s="13" customFormat="1">
      <c r="B463" s="5"/>
      <c r="C463" s="5"/>
      <c r="D463" s="5"/>
      <c r="G463" s="43"/>
      <c r="H463" s="5"/>
      <c r="I463" s="5"/>
      <c r="J463" s="18"/>
      <c r="L463" s="5"/>
      <c r="M463" s="112"/>
      <c r="N463" s="112"/>
      <c r="O463" s="112"/>
      <c r="P463" s="112"/>
      <c r="Q463" s="112"/>
      <c r="R463" s="5"/>
      <c r="S463" s="42"/>
      <c r="X463" s="5"/>
      <c r="Y463" s="5"/>
      <c r="Z463" s="5"/>
      <c r="AA463" s="5"/>
      <c r="AC463" s="23"/>
      <c r="AN463" s="5"/>
      <c r="AO463" s="6"/>
      <c r="AP463" s="6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  <c r="DB463" s="5"/>
      <c r="DC463" s="5"/>
      <c r="DD463" s="5"/>
      <c r="DE463" s="5"/>
      <c r="DF463" s="5"/>
      <c r="DG463" s="5"/>
      <c r="DH463" s="5"/>
      <c r="DI463" s="5"/>
      <c r="DJ463" s="5"/>
      <c r="DK463" s="5"/>
      <c r="DL463" s="5"/>
      <c r="DM463" s="5"/>
      <c r="DN463" s="5"/>
      <c r="DO463" s="5"/>
      <c r="DP463" s="5"/>
      <c r="DQ463" s="5"/>
      <c r="DR463" s="5"/>
      <c r="DS463" s="5"/>
      <c r="DT463" s="5"/>
      <c r="DU463" s="5"/>
      <c r="DV463" s="5"/>
      <c r="DW463" s="5"/>
      <c r="DX463" s="5"/>
      <c r="DY463" s="5"/>
      <c r="DZ463" s="5"/>
      <c r="EA463" s="5"/>
      <c r="EB463" s="5"/>
      <c r="EC463" s="5"/>
      <c r="ED463" s="5"/>
      <c r="EE463" s="5"/>
      <c r="EF463" s="5"/>
      <c r="EG463" s="5"/>
      <c r="EH463" s="5"/>
      <c r="EI463" s="5"/>
      <c r="EJ463" s="5"/>
      <c r="EK463" s="5"/>
      <c r="EL463" s="5"/>
      <c r="EM463" s="5"/>
      <c r="EN463" s="5"/>
      <c r="EO463" s="5"/>
      <c r="EP463" s="5"/>
      <c r="EQ463" s="5"/>
      <c r="ER463" s="5"/>
      <c r="ES463" s="5"/>
      <c r="ET463" s="5"/>
      <c r="EU463" s="5"/>
      <c r="EV463" s="5"/>
      <c r="EW463" s="5"/>
      <c r="EX463" s="5"/>
      <c r="EY463" s="5"/>
      <c r="EZ463" s="5"/>
      <c r="FA463" s="5"/>
      <c r="FB463" s="5"/>
      <c r="FC463" s="5"/>
      <c r="FD463" s="5"/>
      <c r="FE463" s="5"/>
      <c r="FF463" s="5"/>
      <c r="FG463" s="5"/>
      <c r="FH463" s="5"/>
      <c r="FI463" s="5"/>
      <c r="FJ463" s="5"/>
      <c r="FK463" s="5"/>
      <c r="FL463" s="5"/>
      <c r="FM463" s="5"/>
      <c r="FN463" s="5"/>
      <c r="FO463" s="5"/>
      <c r="FP463" s="5"/>
      <c r="FQ463" s="5"/>
      <c r="FR463" s="5"/>
      <c r="FS463" s="5"/>
      <c r="FT463" s="5"/>
      <c r="FU463" s="5"/>
      <c r="FV463" s="5"/>
      <c r="FW463" s="5"/>
      <c r="FX463" s="5"/>
      <c r="FY463" s="5"/>
      <c r="FZ463" s="5"/>
      <c r="GA463" s="5"/>
      <c r="GB463" s="5"/>
      <c r="GC463" s="5"/>
      <c r="GD463" s="5"/>
      <c r="GE463" s="5"/>
      <c r="GF463" s="5"/>
      <c r="GG463" s="5"/>
      <c r="GH463" s="5"/>
      <c r="GI463" s="5"/>
      <c r="GJ463" s="5"/>
      <c r="GK463" s="5"/>
      <c r="GL463" s="5"/>
      <c r="GM463" s="5"/>
      <c r="GN463" s="5"/>
      <c r="GO463" s="5"/>
      <c r="GP463" s="5"/>
      <c r="GQ463" s="5"/>
      <c r="GR463" s="5"/>
      <c r="GS463" s="5"/>
      <c r="GT463" s="5"/>
      <c r="GU463" s="5"/>
      <c r="GV463" s="5"/>
      <c r="GW463" s="5"/>
      <c r="GX463" s="5"/>
      <c r="GY463" s="5"/>
      <c r="GZ463" s="5"/>
      <c r="HA463" s="5"/>
      <c r="HB463" s="5"/>
      <c r="HC463" s="5"/>
      <c r="HD463" s="5"/>
      <c r="HE463" s="5"/>
      <c r="HF463" s="5"/>
      <c r="HG463" s="5"/>
      <c r="HH463" s="5"/>
      <c r="HI463" s="5"/>
      <c r="HJ463" s="5"/>
      <c r="HK463" s="5"/>
      <c r="HL463" s="5"/>
      <c r="HM463" s="5"/>
      <c r="HN463" s="5"/>
      <c r="HO463" s="5"/>
      <c r="HP463" s="5"/>
      <c r="HQ463" s="5"/>
      <c r="HR463" s="5"/>
      <c r="HS463" s="5"/>
      <c r="HT463" s="5"/>
      <c r="HU463" s="5"/>
      <c r="HV463" s="5"/>
      <c r="HW463" s="5"/>
      <c r="HX463" s="5"/>
      <c r="HY463" s="5"/>
      <c r="HZ463" s="5"/>
      <c r="IA463" s="5"/>
      <c r="IB463" s="5"/>
      <c r="IC463" s="5"/>
      <c r="ID463" s="5"/>
      <c r="IE463" s="5"/>
      <c r="IF463" s="5"/>
      <c r="IG463" s="5"/>
      <c r="IH463" s="5"/>
      <c r="II463" s="5"/>
      <c r="IJ463" s="5"/>
      <c r="IK463" s="5"/>
      <c r="IL463" s="5"/>
      <c r="IM463" s="5"/>
      <c r="IN463" s="5"/>
      <c r="IO463" s="5"/>
      <c r="IP463" s="5"/>
      <c r="IQ463" s="5"/>
      <c r="IR463" s="5"/>
      <c r="IS463" s="5"/>
      <c r="IT463" s="5"/>
      <c r="IU463" s="5"/>
      <c r="IV463" s="5"/>
      <c r="IW463" s="5"/>
      <c r="IX463" s="5"/>
      <c r="IY463" s="5"/>
    </row>
    <row r="464" spans="2:259" s="13" customFormat="1">
      <c r="B464" s="5"/>
      <c r="C464" s="5"/>
      <c r="D464" s="5"/>
      <c r="G464" s="43"/>
      <c r="H464" s="5"/>
      <c r="I464" s="5"/>
      <c r="J464" s="18"/>
      <c r="L464" s="5"/>
      <c r="M464" s="112"/>
      <c r="N464" s="112"/>
      <c r="O464" s="112"/>
      <c r="P464" s="112"/>
      <c r="Q464" s="112"/>
      <c r="R464" s="5"/>
      <c r="S464" s="42"/>
      <c r="X464" s="5"/>
      <c r="Y464" s="5"/>
      <c r="Z464" s="5"/>
      <c r="AA464" s="5"/>
      <c r="AC464" s="23"/>
      <c r="AN464" s="5"/>
      <c r="AO464" s="6"/>
      <c r="AP464" s="6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  <c r="DE464" s="5"/>
      <c r="DF464" s="5"/>
      <c r="DG464" s="5"/>
      <c r="DH464" s="5"/>
      <c r="DI464" s="5"/>
      <c r="DJ464" s="5"/>
      <c r="DK464" s="5"/>
      <c r="DL464" s="5"/>
      <c r="DM464" s="5"/>
      <c r="DN464" s="5"/>
      <c r="DO464" s="5"/>
      <c r="DP464" s="5"/>
      <c r="DQ464" s="5"/>
      <c r="DR464" s="5"/>
      <c r="DS464" s="5"/>
      <c r="DT464" s="5"/>
      <c r="DU464" s="5"/>
      <c r="DV464" s="5"/>
      <c r="DW464" s="5"/>
      <c r="DX464" s="5"/>
      <c r="DY464" s="5"/>
      <c r="DZ464" s="5"/>
      <c r="EA464" s="5"/>
      <c r="EB464" s="5"/>
      <c r="EC464" s="5"/>
      <c r="ED464" s="5"/>
      <c r="EE464" s="5"/>
      <c r="EF464" s="5"/>
      <c r="EG464" s="5"/>
      <c r="EH464" s="5"/>
      <c r="EI464" s="5"/>
      <c r="EJ464" s="5"/>
      <c r="EK464" s="5"/>
      <c r="EL464" s="5"/>
      <c r="EM464" s="5"/>
      <c r="EN464" s="5"/>
      <c r="EO464" s="5"/>
      <c r="EP464" s="5"/>
      <c r="EQ464" s="5"/>
      <c r="ER464" s="5"/>
      <c r="ES464" s="5"/>
      <c r="ET464" s="5"/>
      <c r="EU464" s="5"/>
      <c r="EV464" s="5"/>
      <c r="EW464" s="5"/>
      <c r="EX464" s="5"/>
      <c r="EY464" s="5"/>
      <c r="EZ464" s="5"/>
      <c r="FA464" s="5"/>
      <c r="FB464" s="5"/>
      <c r="FC464" s="5"/>
      <c r="FD464" s="5"/>
      <c r="FE464" s="5"/>
      <c r="FF464" s="5"/>
      <c r="FG464" s="5"/>
      <c r="FH464" s="5"/>
      <c r="FI464" s="5"/>
      <c r="FJ464" s="5"/>
      <c r="FK464" s="5"/>
      <c r="FL464" s="5"/>
      <c r="FM464" s="5"/>
      <c r="FN464" s="5"/>
      <c r="FO464" s="5"/>
      <c r="FP464" s="5"/>
      <c r="FQ464" s="5"/>
      <c r="FR464" s="5"/>
      <c r="FS464" s="5"/>
      <c r="FT464" s="5"/>
      <c r="FU464" s="5"/>
      <c r="FV464" s="5"/>
      <c r="FW464" s="5"/>
      <c r="FX464" s="5"/>
      <c r="FY464" s="5"/>
      <c r="FZ464" s="5"/>
      <c r="GA464" s="5"/>
      <c r="GB464" s="5"/>
      <c r="GC464" s="5"/>
      <c r="GD464" s="5"/>
      <c r="GE464" s="5"/>
      <c r="GF464" s="5"/>
      <c r="GG464" s="5"/>
      <c r="GH464" s="5"/>
      <c r="GI464" s="5"/>
      <c r="GJ464" s="5"/>
      <c r="GK464" s="5"/>
      <c r="GL464" s="5"/>
      <c r="GM464" s="5"/>
      <c r="GN464" s="5"/>
      <c r="GO464" s="5"/>
      <c r="GP464" s="5"/>
      <c r="GQ464" s="5"/>
      <c r="GR464" s="5"/>
      <c r="GS464" s="5"/>
      <c r="GT464" s="5"/>
      <c r="GU464" s="5"/>
      <c r="GV464" s="5"/>
      <c r="GW464" s="5"/>
      <c r="GX464" s="5"/>
      <c r="GY464" s="5"/>
      <c r="GZ464" s="5"/>
      <c r="HA464" s="5"/>
      <c r="HB464" s="5"/>
      <c r="HC464" s="5"/>
      <c r="HD464" s="5"/>
      <c r="HE464" s="5"/>
      <c r="HF464" s="5"/>
      <c r="HG464" s="5"/>
      <c r="HH464" s="5"/>
      <c r="HI464" s="5"/>
      <c r="HJ464" s="5"/>
      <c r="HK464" s="5"/>
      <c r="HL464" s="5"/>
      <c r="HM464" s="5"/>
      <c r="HN464" s="5"/>
      <c r="HO464" s="5"/>
      <c r="HP464" s="5"/>
      <c r="HQ464" s="5"/>
      <c r="HR464" s="5"/>
      <c r="HS464" s="5"/>
      <c r="HT464" s="5"/>
      <c r="HU464" s="5"/>
      <c r="HV464" s="5"/>
      <c r="HW464" s="5"/>
      <c r="HX464" s="5"/>
      <c r="HY464" s="5"/>
      <c r="HZ464" s="5"/>
      <c r="IA464" s="5"/>
      <c r="IB464" s="5"/>
      <c r="IC464" s="5"/>
      <c r="ID464" s="5"/>
      <c r="IE464" s="5"/>
      <c r="IF464" s="5"/>
      <c r="IG464" s="5"/>
      <c r="IH464" s="5"/>
      <c r="II464" s="5"/>
      <c r="IJ464" s="5"/>
      <c r="IK464" s="5"/>
      <c r="IL464" s="5"/>
      <c r="IM464" s="5"/>
      <c r="IN464" s="5"/>
      <c r="IO464" s="5"/>
      <c r="IP464" s="5"/>
      <c r="IQ464" s="5"/>
      <c r="IR464" s="5"/>
      <c r="IS464" s="5"/>
      <c r="IT464" s="5"/>
      <c r="IU464" s="5"/>
      <c r="IV464" s="5"/>
      <c r="IW464" s="5"/>
      <c r="IX464" s="5"/>
      <c r="IY464" s="5"/>
    </row>
    <row r="465" spans="2:259" s="13" customFormat="1">
      <c r="B465" s="5"/>
      <c r="C465" s="5"/>
      <c r="D465" s="5"/>
      <c r="G465" s="43"/>
      <c r="H465" s="5"/>
      <c r="I465" s="5"/>
      <c r="J465" s="18"/>
      <c r="L465" s="5"/>
      <c r="M465" s="112"/>
      <c r="N465" s="112"/>
      <c r="O465" s="112"/>
      <c r="P465" s="112"/>
      <c r="Q465" s="112"/>
      <c r="R465" s="5"/>
      <c r="S465" s="42"/>
      <c r="X465" s="5"/>
      <c r="Y465" s="5"/>
      <c r="Z465" s="5"/>
      <c r="AA465" s="5"/>
      <c r="AC465" s="23"/>
      <c r="AN465" s="5"/>
      <c r="AO465" s="6"/>
      <c r="AP465" s="6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  <c r="DH465" s="5"/>
      <c r="DI465" s="5"/>
      <c r="DJ465" s="5"/>
      <c r="DK465" s="5"/>
      <c r="DL465" s="5"/>
      <c r="DM465" s="5"/>
      <c r="DN465" s="5"/>
      <c r="DO465" s="5"/>
      <c r="DP465" s="5"/>
      <c r="DQ465" s="5"/>
      <c r="DR465" s="5"/>
      <c r="DS465" s="5"/>
      <c r="DT465" s="5"/>
      <c r="DU465" s="5"/>
      <c r="DV465" s="5"/>
      <c r="DW465" s="5"/>
      <c r="DX465" s="5"/>
      <c r="DY465" s="5"/>
      <c r="DZ465" s="5"/>
      <c r="EA465" s="5"/>
      <c r="EB465" s="5"/>
      <c r="EC465" s="5"/>
      <c r="ED465" s="5"/>
      <c r="EE465" s="5"/>
      <c r="EF465" s="5"/>
      <c r="EG465" s="5"/>
      <c r="EH465" s="5"/>
      <c r="EI465" s="5"/>
      <c r="EJ465" s="5"/>
      <c r="EK465" s="5"/>
      <c r="EL465" s="5"/>
      <c r="EM465" s="5"/>
      <c r="EN465" s="5"/>
      <c r="EO465" s="5"/>
      <c r="EP465" s="5"/>
      <c r="EQ465" s="5"/>
      <c r="ER465" s="5"/>
      <c r="ES465" s="5"/>
      <c r="ET465" s="5"/>
      <c r="EU465" s="5"/>
      <c r="EV465" s="5"/>
      <c r="EW465" s="5"/>
      <c r="EX465" s="5"/>
      <c r="EY465" s="5"/>
      <c r="EZ465" s="5"/>
      <c r="FA465" s="5"/>
      <c r="FB465" s="5"/>
      <c r="FC465" s="5"/>
      <c r="FD465" s="5"/>
      <c r="FE465" s="5"/>
      <c r="FF465" s="5"/>
      <c r="FG465" s="5"/>
      <c r="FH465" s="5"/>
      <c r="FI465" s="5"/>
      <c r="FJ465" s="5"/>
      <c r="FK465" s="5"/>
      <c r="FL465" s="5"/>
      <c r="FM465" s="5"/>
      <c r="FN465" s="5"/>
      <c r="FO465" s="5"/>
      <c r="FP465" s="5"/>
      <c r="FQ465" s="5"/>
      <c r="FR465" s="5"/>
      <c r="FS465" s="5"/>
      <c r="FT465" s="5"/>
      <c r="FU465" s="5"/>
      <c r="FV465" s="5"/>
      <c r="FW465" s="5"/>
      <c r="FX465" s="5"/>
      <c r="FY465" s="5"/>
      <c r="FZ465" s="5"/>
      <c r="GA465" s="5"/>
      <c r="GB465" s="5"/>
      <c r="GC465" s="5"/>
      <c r="GD465" s="5"/>
      <c r="GE465" s="5"/>
      <c r="GF465" s="5"/>
      <c r="GG465" s="5"/>
      <c r="GH465" s="5"/>
      <c r="GI465" s="5"/>
      <c r="GJ465" s="5"/>
      <c r="GK465" s="5"/>
      <c r="GL465" s="5"/>
      <c r="GM465" s="5"/>
      <c r="GN465" s="5"/>
      <c r="GO465" s="5"/>
      <c r="GP465" s="5"/>
      <c r="GQ465" s="5"/>
      <c r="GR465" s="5"/>
      <c r="GS465" s="5"/>
      <c r="GT465" s="5"/>
      <c r="GU465" s="5"/>
      <c r="GV465" s="5"/>
      <c r="GW465" s="5"/>
      <c r="GX465" s="5"/>
      <c r="GY465" s="5"/>
      <c r="GZ465" s="5"/>
      <c r="HA465" s="5"/>
      <c r="HB465" s="5"/>
      <c r="HC465" s="5"/>
      <c r="HD465" s="5"/>
      <c r="HE465" s="5"/>
      <c r="HF465" s="5"/>
      <c r="HG465" s="5"/>
      <c r="HH465" s="5"/>
      <c r="HI465" s="5"/>
      <c r="HJ465" s="5"/>
      <c r="HK465" s="5"/>
      <c r="HL465" s="5"/>
      <c r="HM465" s="5"/>
      <c r="HN465" s="5"/>
      <c r="HO465" s="5"/>
      <c r="HP465" s="5"/>
      <c r="HQ465" s="5"/>
      <c r="HR465" s="5"/>
      <c r="HS465" s="5"/>
      <c r="HT465" s="5"/>
      <c r="HU465" s="5"/>
      <c r="HV465" s="5"/>
      <c r="HW465" s="5"/>
      <c r="HX465" s="5"/>
      <c r="HY465" s="5"/>
      <c r="HZ465" s="5"/>
      <c r="IA465" s="5"/>
      <c r="IB465" s="5"/>
      <c r="IC465" s="5"/>
      <c r="ID465" s="5"/>
      <c r="IE465" s="5"/>
      <c r="IF465" s="5"/>
      <c r="IG465" s="5"/>
      <c r="IH465" s="5"/>
      <c r="II465" s="5"/>
      <c r="IJ465" s="5"/>
      <c r="IK465" s="5"/>
      <c r="IL465" s="5"/>
      <c r="IM465" s="5"/>
      <c r="IN465" s="5"/>
      <c r="IO465" s="5"/>
      <c r="IP465" s="5"/>
      <c r="IQ465" s="5"/>
      <c r="IR465" s="5"/>
      <c r="IS465" s="5"/>
      <c r="IT465" s="5"/>
      <c r="IU465" s="5"/>
      <c r="IV465" s="5"/>
      <c r="IW465" s="5"/>
      <c r="IX465" s="5"/>
      <c r="IY465" s="5"/>
    </row>
    <row r="466" spans="2:259" s="13" customFormat="1">
      <c r="B466" s="5"/>
      <c r="C466" s="5"/>
      <c r="D466" s="5"/>
      <c r="G466" s="43"/>
      <c r="H466" s="5"/>
      <c r="I466" s="5"/>
      <c r="J466" s="18"/>
      <c r="L466" s="5"/>
      <c r="M466" s="112"/>
      <c r="N466" s="112"/>
      <c r="O466" s="112"/>
      <c r="P466" s="112"/>
      <c r="Q466" s="112"/>
      <c r="R466" s="5"/>
      <c r="S466" s="42"/>
      <c r="X466" s="5"/>
      <c r="Y466" s="5"/>
      <c r="Z466" s="5"/>
      <c r="AA466" s="5"/>
      <c r="AC466" s="23"/>
      <c r="AN466" s="5"/>
      <c r="AO466" s="6"/>
      <c r="AP466" s="6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  <c r="DB466" s="5"/>
      <c r="DC466" s="5"/>
      <c r="DD466" s="5"/>
      <c r="DE466" s="5"/>
      <c r="DF466" s="5"/>
      <c r="DG466" s="5"/>
      <c r="DH466" s="5"/>
      <c r="DI466" s="5"/>
      <c r="DJ466" s="5"/>
      <c r="DK466" s="5"/>
      <c r="DL466" s="5"/>
      <c r="DM466" s="5"/>
      <c r="DN466" s="5"/>
      <c r="DO466" s="5"/>
      <c r="DP466" s="5"/>
      <c r="DQ466" s="5"/>
      <c r="DR466" s="5"/>
      <c r="DS466" s="5"/>
      <c r="DT466" s="5"/>
      <c r="DU466" s="5"/>
      <c r="DV466" s="5"/>
      <c r="DW466" s="5"/>
      <c r="DX466" s="5"/>
      <c r="DY466" s="5"/>
      <c r="DZ466" s="5"/>
      <c r="EA466" s="5"/>
      <c r="EB466" s="5"/>
      <c r="EC466" s="5"/>
      <c r="ED466" s="5"/>
      <c r="EE466" s="5"/>
      <c r="EF466" s="5"/>
      <c r="EG466" s="5"/>
      <c r="EH466" s="5"/>
      <c r="EI466" s="5"/>
      <c r="EJ466" s="5"/>
      <c r="EK466" s="5"/>
      <c r="EL466" s="5"/>
      <c r="EM466" s="5"/>
      <c r="EN466" s="5"/>
      <c r="EO466" s="5"/>
      <c r="EP466" s="5"/>
      <c r="EQ466" s="5"/>
      <c r="ER466" s="5"/>
      <c r="ES466" s="5"/>
      <c r="ET466" s="5"/>
      <c r="EU466" s="5"/>
      <c r="EV466" s="5"/>
      <c r="EW466" s="5"/>
      <c r="EX466" s="5"/>
      <c r="EY466" s="5"/>
      <c r="EZ466" s="5"/>
      <c r="FA466" s="5"/>
      <c r="FB466" s="5"/>
      <c r="FC466" s="5"/>
      <c r="FD466" s="5"/>
      <c r="FE466" s="5"/>
      <c r="FF466" s="5"/>
      <c r="FG466" s="5"/>
      <c r="FH466" s="5"/>
      <c r="FI466" s="5"/>
      <c r="FJ466" s="5"/>
      <c r="FK466" s="5"/>
      <c r="FL466" s="5"/>
      <c r="FM466" s="5"/>
      <c r="FN466" s="5"/>
      <c r="FO466" s="5"/>
      <c r="FP466" s="5"/>
      <c r="FQ466" s="5"/>
      <c r="FR466" s="5"/>
      <c r="FS466" s="5"/>
      <c r="FT466" s="5"/>
      <c r="FU466" s="5"/>
      <c r="FV466" s="5"/>
      <c r="FW466" s="5"/>
      <c r="FX466" s="5"/>
      <c r="FY466" s="5"/>
      <c r="FZ466" s="5"/>
      <c r="GA466" s="5"/>
      <c r="GB466" s="5"/>
      <c r="GC466" s="5"/>
      <c r="GD466" s="5"/>
      <c r="GE466" s="5"/>
      <c r="GF466" s="5"/>
      <c r="GG466" s="5"/>
      <c r="GH466" s="5"/>
      <c r="GI466" s="5"/>
      <c r="GJ466" s="5"/>
      <c r="GK466" s="5"/>
      <c r="GL466" s="5"/>
      <c r="GM466" s="5"/>
      <c r="GN466" s="5"/>
      <c r="GO466" s="5"/>
      <c r="GP466" s="5"/>
      <c r="GQ466" s="5"/>
      <c r="GR466" s="5"/>
      <c r="GS466" s="5"/>
      <c r="GT466" s="5"/>
      <c r="GU466" s="5"/>
      <c r="GV466" s="5"/>
      <c r="GW466" s="5"/>
      <c r="GX466" s="5"/>
      <c r="GY466" s="5"/>
      <c r="GZ466" s="5"/>
      <c r="HA466" s="5"/>
      <c r="HB466" s="5"/>
      <c r="HC466" s="5"/>
      <c r="HD466" s="5"/>
      <c r="HE466" s="5"/>
      <c r="HF466" s="5"/>
      <c r="HG466" s="5"/>
      <c r="HH466" s="5"/>
      <c r="HI466" s="5"/>
      <c r="HJ466" s="5"/>
      <c r="HK466" s="5"/>
      <c r="HL466" s="5"/>
      <c r="HM466" s="5"/>
      <c r="HN466" s="5"/>
      <c r="HO466" s="5"/>
      <c r="HP466" s="5"/>
      <c r="HQ466" s="5"/>
      <c r="HR466" s="5"/>
      <c r="HS466" s="5"/>
      <c r="HT466" s="5"/>
      <c r="HU466" s="5"/>
      <c r="HV466" s="5"/>
      <c r="HW466" s="5"/>
      <c r="HX466" s="5"/>
      <c r="HY466" s="5"/>
      <c r="HZ466" s="5"/>
      <c r="IA466" s="5"/>
      <c r="IB466" s="5"/>
      <c r="IC466" s="5"/>
      <c r="ID466" s="5"/>
      <c r="IE466" s="5"/>
      <c r="IF466" s="5"/>
      <c r="IG466" s="5"/>
      <c r="IH466" s="5"/>
      <c r="II466" s="5"/>
      <c r="IJ466" s="5"/>
      <c r="IK466" s="5"/>
      <c r="IL466" s="5"/>
      <c r="IM466" s="5"/>
      <c r="IN466" s="5"/>
      <c r="IO466" s="5"/>
      <c r="IP466" s="5"/>
      <c r="IQ466" s="5"/>
      <c r="IR466" s="5"/>
      <c r="IS466" s="5"/>
      <c r="IT466" s="5"/>
      <c r="IU466" s="5"/>
      <c r="IV466" s="5"/>
      <c r="IW466" s="5"/>
      <c r="IX466" s="5"/>
      <c r="IY466" s="5"/>
    </row>
    <row r="467" spans="2:259" s="13" customFormat="1">
      <c r="B467" s="5"/>
      <c r="C467" s="5"/>
      <c r="D467" s="5"/>
      <c r="G467" s="43"/>
      <c r="H467" s="5"/>
      <c r="I467" s="5"/>
      <c r="J467" s="18"/>
      <c r="L467" s="5"/>
      <c r="M467" s="112"/>
      <c r="N467" s="112"/>
      <c r="O467" s="112"/>
      <c r="P467" s="112"/>
      <c r="Q467" s="112"/>
      <c r="R467" s="5"/>
      <c r="S467" s="42"/>
      <c r="X467" s="5"/>
      <c r="Y467" s="5"/>
      <c r="Z467" s="5"/>
      <c r="AA467" s="5"/>
      <c r="AC467" s="23"/>
      <c r="AN467" s="5"/>
      <c r="AO467" s="6"/>
      <c r="AP467" s="6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  <c r="DH467" s="5"/>
      <c r="DI467" s="5"/>
      <c r="DJ467" s="5"/>
      <c r="DK467" s="5"/>
      <c r="DL467" s="5"/>
      <c r="DM467" s="5"/>
      <c r="DN467" s="5"/>
      <c r="DO467" s="5"/>
      <c r="DP467" s="5"/>
      <c r="DQ467" s="5"/>
      <c r="DR467" s="5"/>
      <c r="DS467" s="5"/>
      <c r="DT467" s="5"/>
      <c r="DU467" s="5"/>
      <c r="DV467" s="5"/>
      <c r="DW467" s="5"/>
      <c r="DX467" s="5"/>
      <c r="DY467" s="5"/>
      <c r="DZ467" s="5"/>
      <c r="EA467" s="5"/>
      <c r="EB467" s="5"/>
      <c r="EC467" s="5"/>
      <c r="ED467" s="5"/>
      <c r="EE467" s="5"/>
      <c r="EF467" s="5"/>
      <c r="EG467" s="5"/>
      <c r="EH467" s="5"/>
      <c r="EI467" s="5"/>
      <c r="EJ467" s="5"/>
      <c r="EK467" s="5"/>
      <c r="EL467" s="5"/>
      <c r="EM467" s="5"/>
      <c r="EN467" s="5"/>
      <c r="EO467" s="5"/>
      <c r="EP467" s="5"/>
      <c r="EQ467" s="5"/>
      <c r="ER467" s="5"/>
      <c r="ES467" s="5"/>
      <c r="ET467" s="5"/>
      <c r="EU467" s="5"/>
      <c r="EV467" s="5"/>
      <c r="EW467" s="5"/>
      <c r="EX467" s="5"/>
      <c r="EY467" s="5"/>
      <c r="EZ467" s="5"/>
      <c r="FA467" s="5"/>
      <c r="FB467" s="5"/>
      <c r="FC467" s="5"/>
      <c r="FD467" s="5"/>
      <c r="FE467" s="5"/>
      <c r="FF467" s="5"/>
      <c r="FG467" s="5"/>
      <c r="FH467" s="5"/>
      <c r="FI467" s="5"/>
      <c r="FJ467" s="5"/>
      <c r="FK467" s="5"/>
      <c r="FL467" s="5"/>
      <c r="FM467" s="5"/>
      <c r="FN467" s="5"/>
      <c r="FO467" s="5"/>
      <c r="FP467" s="5"/>
      <c r="FQ467" s="5"/>
      <c r="FR467" s="5"/>
      <c r="FS467" s="5"/>
      <c r="FT467" s="5"/>
      <c r="FU467" s="5"/>
      <c r="FV467" s="5"/>
      <c r="FW467" s="5"/>
      <c r="FX467" s="5"/>
      <c r="FY467" s="5"/>
      <c r="FZ467" s="5"/>
      <c r="GA467" s="5"/>
      <c r="GB467" s="5"/>
      <c r="GC467" s="5"/>
      <c r="GD467" s="5"/>
      <c r="GE467" s="5"/>
      <c r="GF467" s="5"/>
      <c r="GG467" s="5"/>
      <c r="GH467" s="5"/>
      <c r="GI467" s="5"/>
      <c r="GJ467" s="5"/>
      <c r="GK467" s="5"/>
      <c r="GL467" s="5"/>
      <c r="GM467" s="5"/>
      <c r="GN467" s="5"/>
      <c r="GO467" s="5"/>
      <c r="GP467" s="5"/>
      <c r="GQ467" s="5"/>
      <c r="GR467" s="5"/>
      <c r="GS467" s="5"/>
      <c r="GT467" s="5"/>
      <c r="GU467" s="5"/>
      <c r="GV467" s="5"/>
      <c r="GW467" s="5"/>
      <c r="GX467" s="5"/>
      <c r="GY467" s="5"/>
      <c r="GZ467" s="5"/>
      <c r="HA467" s="5"/>
      <c r="HB467" s="5"/>
      <c r="HC467" s="5"/>
      <c r="HD467" s="5"/>
      <c r="HE467" s="5"/>
      <c r="HF467" s="5"/>
      <c r="HG467" s="5"/>
      <c r="HH467" s="5"/>
      <c r="HI467" s="5"/>
      <c r="HJ467" s="5"/>
      <c r="HK467" s="5"/>
      <c r="HL467" s="5"/>
      <c r="HM467" s="5"/>
      <c r="HN467" s="5"/>
      <c r="HO467" s="5"/>
      <c r="HP467" s="5"/>
      <c r="HQ467" s="5"/>
      <c r="HR467" s="5"/>
      <c r="HS467" s="5"/>
      <c r="HT467" s="5"/>
      <c r="HU467" s="5"/>
      <c r="HV467" s="5"/>
      <c r="HW467" s="5"/>
      <c r="HX467" s="5"/>
      <c r="HY467" s="5"/>
      <c r="HZ467" s="5"/>
      <c r="IA467" s="5"/>
      <c r="IB467" s="5"/>
      <c r="IC467" s="5"/>
      <c r="ID467" s="5"/>
      <c r="IE467" s="5"/>
      <c r="IF467" s="5"/>
      <c r="IG467" s="5"/>
      <c r="IH467" s="5"/>
      <c r="II467" s="5"/>
      <c r="IJ467" s="5"/>
      <c r="IK467" s="5"/>
      <c r="IL467" s="5"/>
      <c r="IM467" s="5"/>
      <c r="IN467" s="5"/>
      <c r="IO467" s="5"/>
      <c r="IP467" s="5"/>
      <c r="IQ467" s="5"/>
      <c r="IR467" s="5"/>
      <c r="IS467" s="5"/>
      <c r="IT467" s="5"/>
      <c r="IU467" s="5"/>
      <c r="IV467" s="5"/>
      <c r="IW467" s="5"/>
      <c r="IX467" s="5"/>
      <c r="IY467" s="5"/>
    </row>
    <row r="468" spans="2:259" s="13" customFormat="1">
      <c r="B468" s="5"/>
      <c r="C468" s="5"/>
      <c r="D468" s="5"/>
      <c r="G468" s="43"/>
      <c r="H468" s="5"/>
      <c r="I468" s="5"/>
      <c r="J468" s="18"/>
      <c r="L468" s="5"/>
      <c r="M468" s="112"/>
      <c r="N468" s="112"/>
      <c r="O468" s="112"/>
      <c r="P468" s="112"/>
      <c r="Q468" s="112"/>
      <c r="R468" s="5"/>
      <c r="S468" s="42"/>
      <c r="X468" s="5"/>
      <c r="Y468" s="5"/>
      <c r="Z468" s="5"/>
      <c r="AA468" s="5"/>
      <c r="AC468" s="23"/>
      <c r="AN468" s="5"/>
      <c r="AO468" s="6"/>
      <c r="AP468" s="6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  <c r="DB468" s="5"/>
      <c r="DC468" s="5"/>
      <c r="DD468" s="5"/>
      <c r="DE468" s="5"/>
      <c r="DF468" s="5"/>
      <c r="DG468" s="5"/>
      <c r="DH468" s="5"/>
      <c r="DI468" s="5"/>
      <c r="DJ468" s="5"/>
      <c r="DK468" s="5"/>
      <c r="DL468" s="5"/>
      <c r="DM468" s="5"/>
      <c r="DN468" s="5"/>
      <c r="DO468" s="5"/>
      <c r="DP468" s="5"/>
      <c r="DQ468" s="5"/>
      <c r="DR468" s="5"/>
      <c r="DS468" s="5"/>
      <c r="DT468" s="5"/>
      <c r="DU468" s="5"/>
      <c r="DV468" s="5"/>
      <c r="DW468" s="5"/>
      <c r="DX468" s="5"/>
      <c r="DY468" s="5"/>
      <c r="DZ468" s="5"/>
      <c r="EA468" s="5"/>
      <c r="EB468" s="5"/>
      <c r="EC468" s="5"/>
      <c r="ED468" s="5"/>
      <c r="EE468" s="5"/>
      <c r="EF468" s="5"/>
      <c r="EG468" s="5"/>
      <c r="EH468" s="5"/>
      <c r="EI468" s="5"/>
      <c r="EJ468" s="5"/>
      <c r="EK468" s="5"/>
      <c r="EL468" s="5"/>
      <c r="EM468" s="5"/>
      <c r="EN468" s="5"/>
      <c r="EO468" s="5"/>
      <c r="EP468" s="5"/>
      <c r="EQ468" s="5"/>
      <c r="ER468" s="5"/>
      <c r="ES468" s="5"/>
      <c r="ET468" s="5"/>
      <c r="EU468" s="5"/>
      <c r="EV468" s="5"/>
      <c r="EW468" s="5"/>
      <c r="EX468" s="5"/>
      <c r="EY468" s="5"/>
      <c r="EZ468" s="5"/>
      <c r="FA468" s="5"/>
      <c r="FB468" s="5"/>
      <c r="FC468" s="5"/>
      <c r="FD468" s="5"/>
      <c r="FE468" s="5"/>
      <c r="FF468" s="5"/>
      <c r="FG468" s="5"/>
      <c r="FH468" s="5"/>
      <c r="FI468" s="5"/>
      <c r="FJ468" s="5"/>
      <c r="FK468" s="5"/>
      <c r="FL468" s="5"/>
      <c r="FM468" s="5"/>
      <c r="FN468" s="5"/>
      <c r="FO468" s="5"/>
      <c r="FP468" s="5"/>
      <c r="FQ468" s="5"/>
      <c r="FR468" s="5"/>
      <c r="FS468" s="5"/>
      <c r="FT468" s="5"/>
      <c r="FU468" s="5"/>
      <c r="FV468" s="5"/>
      <c r="FW468" s="5"/>
      <c r="FX468" s="5"/>
      <c r="FY468" s="5"/>
      <c r="FZ468" s="5"/>
      <c r="GA468" s="5"/>
      <c r="GB468" s="5"/>
      <c r="GC468" s="5"/>
      <c r="GD468" s="5"/>
      <c r="GE468" s="5"/>
      <c r="GF468" s="5"/>
      <c r="GG468" s="5"/>
      <c r="GH468" s="5"/>
      <c r="GI468" s="5"/>
      <c r="GJ468" s="5"/>
      <c r="GK468" s="5"/>
      <c r="GL468" s="5"/>
      <c r="GM468" s="5"/>
      <c r="GN468" s="5"/>
      <c r="GO468" s="5"/>
      <c r="GP468" s="5"/>
      <c r="GQ468" s="5"/>
      <c r="GR468" s="5"/>
      <c r="GS468" s="5"/>
      <c r="GT468" s="5"/>
      <c r="GU468" s="5"/>
      <c r="GV468" s="5"/>
      <c r="GW468" s="5"/>
      <c r="GX468" s="5"/>
      <c r="GY468" s="5"/>
      <c r="GZ468" s="5"/>
      <c r="HA468" s="5"/>
      <c r="HB468" s="5"/>
      <c r="HC468" s="5"/>
      <c r="HD468" s="5"/>
      <c r="HE468" s="5"/>
      <c r="HF468" s="5"/>
      <c r="HG468" s="5"/>
      <c r="HH468" s="5"/>
      <c r="HI468" s="5"/>
      <c r="HJ468" s="5"/>
      <c r="HK468" s="5"/>
      <c r="HL468" s="5"/>
      <c r="HM468" s="5"/>
      <c r="HN468" s="5"/>
      <c r="HO468" s="5"/>
      <c r="HP468" s="5"/>
      <c r="HQ468" s="5"/>
      <c r="HR468" s="5"/>
      <c r="HS468" s="5"/>
      <c r="HT468" s="5"/>
      <c r="HU468" s="5"/>
      <c r="HV468" s="5"/>
      <c r="HW468" s="5"/>
      <c r="HX468" s="5"/>
      <c r="HY468" s="5"/>
      <c r="HZ468" s="5"/>
      <c r="IA468" s="5"/>
      <c r="IB468" s="5"/>
      <c r="IC468" s="5"/>
      <c r="ID468" s="5"/>
      <c r="IE468" s="5"/>
      <c r="IF468" s="5"/>
      <c r="IG468" s="5"/>
      <c r="IH468" s="5"/>
      <c r="II468" s="5"/>
      <c r="IJ468" s="5"/>
      <c r="IK468" s="5"/>
      <c r="IL468" s="5"/>
      <c r="IM468" s="5"/>
      <c r="IN468" s="5"/>
      <c r="IO468" s="5"/>
      <c r="IP468" s="5"/>
      <c r="IQ468" s="5"/>
      <c r="IR468" s="5"/>
      <c r="IS468" s="5"/>
      <c r="IT468" s="5"/>
      <c r="IU468" s="5"/>
      <c r="IV468" s="5"/>
      <c r="IW468" s="5"/>
      <c r="IX468" s="5"/>
      <c r="IY468" s="5"/>
    </row>
    <row r="469" spans="2:259" s="13" customFormat="1">
      <c r="B469" s="5"/>
      <c r="C469" s="5"/>
      <c r="D469" s="5"/>
      <c r="G469" s="43"/>
      <c r="H469" s="5"/>
      <c r="I469" s="5"/>
      <c r="J469" s="18"/>
      <c r="L469" s="5"/>
      <c r="M469" s="112"/>
      <c r="N469" s="112"/>
      <c r="O469" s="112"/>
      <c r="P469" s="112"/>
      <c r="Q469" s="112"/>
      <c r="R469" s="5"/>
      <c r="S469" s="42"/>
      <c r="X469" s="5"/>
      <c r="Y469" s="5"/>
      <c r="Z469" s="5"/>
      <c r="AA469" s="5"/>
      <c r="AC469" s="23"/>
      <c r="AN469" s="5"/>
      <c r="AO469" s="6"/>
      <c r="AP469" s="6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  <c r="DB469" s="5"/>
      <c r="DC469" s="5"/>
      <c r="DD469" s="5"/>
      <c r="DE469" s="5"/>
      <c r="DF469" s="5"/>
      <c r="DG469" s="5"/>
      <c r="DH469" s="5"/>
      <c r="DI469" s="5"/>
      <c r="DJ469" s="5"/>
      <c r="DK469" s="5"/>
      <c r="DL469" s="5"/>
      <c r="DM469" s="5"/>
      <c r="DN469" s="5"/>
      <c r="DO469" s="5"/>
      <c r="DP469" s="5"/>
      <c r="DQ469" s="5"/>
      <c r="DR469" s="5"/>
      <c r="DS469" s="5"/>
      <c r="DT469" s="5"/>
      <c r="DU469" s="5"/>
      <c r="DV469" s="5"/>
      <c r="DW469" s="5"/>
      <c r="DX469" s="5"/>
      <c r="DY469" s="5"/>
      <c r="DZ469" s="5"/>
      <c r="EA469" s="5"/>
      <c r="EB469" s="5"/>
      <c r="EC469" s="5"/>
      <c r="ED469" s="5"/>
      <c r="EE469" s="5"/>
      <c r="EF469" s="5"/>
      <c r="EG469" s="5"/>
      <c r="EH469" s="5"/>
      <c r="EI469" s="5"/>
      <c r="EJ469" s="5"/>
      <c r="EK469" s="5"/>
      <c r="EL469" s="5"/>
      <c r="EM469" s="5"/>
      <c r="EN469" s="5"/>
      <c r="EO469" s="5"/>
      <c r="EP469" s="5"/>
      <c r="EQ469" s="5"/>
      <c r="ER469" s="5"/>
      <c r="ES469" s="5"/>
      <c r="ET469" s="5"/>
      <c r="EU469" s="5"/>
      <c r="EV469" s="5"/>
      <c r="EW469" s="5"/>
      <c r="EX469" s="5"/>
      <c r="EY469" s="5"/>
      <c r="EZ469" s="5"/>
      <c r="FA469" s="5"/>
      <c r="FB469" s="5"/>
      <c r="FC469" s="5"/>
      <c r="FD469" s="5"/>
      <c r="FE469" s="5"/>
      <c r="FF469" s="5"/>
      <c r="FG469" s="5"/>
      <c r="FH469" s="5"/>
      <c r="FI469" s="5"/>
      <c r="FJ469" s="5"/>
      <c r="FK469" s="5"/>
      <c r="FL469" s="5"/>
      <c r="FM469" s="5"/>
      <c r="FN469" s="5"/>
      <c r="FO469" s="5"/>
      <c r="FP469" s="5"/>
      <c r="FQ469" s="5"/>
      <c r="FR469" s="5"/>
      <c r="FS469" s="5"/>
      <c r="FT469" s="5"/>
      <c r="FU469" s="5"/>
      <c r="FV469" s="5"/>
      <c r="FW469" s="5"/>
      <c r="FX469" s="5"/>
      <c r="FY469" s="5"/>
      <c r="FZ469" s="5"/>
      <c r="GA469" s="5"/>
      <c r="GB469" s="5"/>
      <c r="GC469" s="5"/>
      <c r="GD469" s="5"/>
      <c r="GE469" s="5"/>
      <c r="GF469" s="5"/>
      <c r="GG469" s="5"/>
      <c r="GH469" s="5"/>
      <c r="GI469" s="5"/>
      <c r="GJ469" s="5"/>
      <c r="GK469" s="5"/>
      <c r="GL469" s="5"/>
      <c r="GM469" s="5"/>
      <c r="GN469" s="5"/>
      <c r="GO469" s="5"/>
      <c r="GP469" s="5"/>
      <c r="GQ469" s="5"/>
      <c r="GR469" s="5"/>
      <c r="GS469" s="5"/>
      <c r="GT469" s="5"/>
      <c r="GU469" s="5"/>
      <c r="GV469" s="5"/>
      <c r="GW469" s="5"/>
      <c r="GX469" s="5"/>
      <c r="GY469" s="5"/>
      <c r="GZ469" s="5"/>
      <c r="HA469" s="5"/>
      <c r="HB469" s="5"/>
      <c r="HC469" s="5"/>
      <c r="HD469" s="5"/>
      <c r="HE469" s="5"/>
      <c r="HF469" s="5"/>
      <c r="HG469" s="5"/>
      <c r="HH469" s="5"/>
      <c r="HI469" s="5"/>
      <c r="HJ469" s="5"/>
      <c r="HK469" s="5"/>
      <c r="HL469" s="5"/>
      <c r="HM469" s="5"/>
      <c r="HN469" s="5"/>
      <c r="HO469" s="5"/>
      <c r="HP469" s="5"/>
      <c r="HQ469" s="5"/>
      <c r="HR469" s="5"/>
      <c r="HS469" s="5"/>
      <c r="HT469" s="5"/>
      <c r="HU469" s="5"/>
      <c r="HV469" s="5"/>
      <c r="HW469" s="5"/>
      <c r="HX469" s="5"/>
      <c r="HY469" s="5"/>
      <c r="HZ469" s="5"/>
      <c r="IA469" s="5"/>
      <c r="IB469" s="5"/>
      <c r="IC469" s="5"/>
      <c r="ID469" s="5"/>
      <c r="IE469" s="5"/>
      <c r="IF469" s="5"/>
      <c r="IG469" s="5"/>
      <c r="IH469" s="5"/>
      <c r="II469" s="5"/>
      <c r="IJ469" s="5"/>
      <c r="IK469" s="5"/>
      <c r="IL469" s="5"/>
      <c r="IM469" s="5"/>
      <c r="IN469" s="5"/>
      <c r="IO469" s="5"/>
      <c r="IP469" s="5"/>
      <c r="IQ469" s="5"/>
      <c r="IR469" s="5"/>
      <c r="IS469" s="5"/>
      <c r="IT469" s="5"/>
      <c r="IU469" s="5"/>
      <c r="IV469" s="5"/>
      <c r="IW469" s="5"/>
      <c r="IX469" s="5"/>
      <c r="IY469" s="5"/>
    </row>
    <row r="470" spans="2:259" s="13" customFormat="1">
      <c r="B470" s="5"/>
      <c r="C470" s="5"/>
      <c r="D470" s="5"/>
      <c r="G470" s="43"/>
      <c r="H470" s="5"/>
      <c r="I470" s="5"/>
      <c r="J470" s="18"/>
      <c r="L470" s="5"/>
      <c r="M470" s="112"/>
      <c r="N470" s="112"/>
      <c r="O470" s="112"/>
      <c r="P470" s="112"/>
      <c r="Q470" s="112"/>
      <c r="R470" s="5"/>
      <c r="S470" s="42"/>
      <c r="X470" s="5"/>
      <c r="Y470" s="5"/>
      <c r="Z470" s="5"/>
      <c r="AA470" s="5"/>
      <c r="AC470" s="23"/>
      <c r="AN470" s="5"/>
      <c r="AO470" s="6"/>
      <c r="AP470" s="6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  <c r="DB470" s="5"/>
      <c r="DC470" s="5"/>
      <c r="DD470" s="5"/>
      <c r="DE470" s="5"/>
      <c r="DF470" s="5"/>
      <c r="DG470" s="5"/>
      <c r="DH470" s="5"/>
      <c r="DI470" s="5"/>
      <c r="DJ470" s="5"/>
      <c r="DK470" s="5"/>
      <c r="DL470" s="5"/>
      <c r="DM470" s="5"/>
      <c r="DN470" s="5"/>
      <c r="DO470" s="5"/>
      <c r="DP470" s="5"/>
      <c r="DQ470" s="5"/>
      <c r="DR470" s="5"/>
      <c r="DS470" s="5"/>
      <c r="DT470" s="5"/>
      <c r="DU470" s="5"/>
      <c r="DV470" s="5"/>
      <c r="DW470" s="5"/>
      <c r="DX470" s="5"/>
      <c r="DY470" s="5"/>
      <c r="DZ470" s="5"/>
      <c r="EA470" s="5"/>
      <c r="EB470" s="5"/>
      <c r="EC470" s="5"/>
      <c r="ED470" s="5"/>
      <c r="EE470" s="5"/>
      <c r="EF470" s="5"/>
      <c r="EG470" s="5"/>
      <c r="EH470" s="5"/>
      <c r="EI470" s="5"/>
      <c r="EJ470" s="5"/>
      <c r="EK470" s="5"/>
      <c r="EL470" s="5"/>
      <c r="EM470" s="5"/>
      <c r="EN470" s="5"/>
      <c r="EO470" s="5"/>
      <c r="EP470" s="5"/>
      <c r="EQ470" s="5"/>
      <c r="ER470" s="5"/>
      <c r="ES470" s="5"/>
      <c r="ET470" s="5"/>
      <c r="EU470" s="5"/>
      <c r="EV470" s="5"/>
      <c r="EW470" s="5"/>
      <c r="EX470" s="5"/>
      <c r="EY470" s="5"/>
      <c r="EZ470" s="5"/>
      <c r="FA470" s="5"/>
      <c r="FB470" s="5"/>
      <c r="FC470" s="5"/>
      <c r="FD470" s="5"/>
      <c r="FE470" s="5"/>
      <c r="FF470" s="5"/>
      <c r="FG470" s="5"/>
      <c r="FH470" s="5"/>
      <c r="FI470" s="5"/>
      <c r="FJ470" s="5"/>
      <c r="FK470" s="5"/>
      <c r="FL470" s="5"/>
      <c r="FM470" s="5"/>
      <c r="FN470" s="5"/>
      <c r="FO470" s="5"/>
      <c r="FP470" s="5"/>
      <c r="FQ470" s="5"/>
      <c r="FR470" s="5"/>
      <c r="FS470" s="5"/>
      <c r="FT470" s="5"/>
      <c r="FU470" s="5"/>
      <c r="FV470" s="5"/>
      <c r="FW470" s="5"/>
      <c r="FX470" s="5"/>
      <c r="FY470" s="5"/>
      <c r="FZ470" s="5"/>
      <c r="GA470" s="5"/>
      <c r="GB470" s="5"/>
      <c r="GC470" s="5"/>
      <c r="GD470" s="5"/>
      <c r="GE470" s="5"/>
      <c r="GF470" s="5"/>
      <c r="GG470" s="5"/>
      <c r="GH470" s="5"/>
      <c r="GI470" s="5"/>
      <c r="GJ470" s="5"/>
      <c r="GK470" s="5"/>
      <c r="GL470" s="5"/>
      <c r="GM470" s="5"/>
      <c r="GN470" s="5"/>
      <c r="GO470" s="5"/>
      <c r="GP470" s="5"/>
      <c r="GQ470" s="5"/>
      <c r="GR470" s="5"/>
      <c r="GS470" s="5"/>
      <c r="GT470" s="5"/>
      <c r="GU470" s="5"/>
      <c r="GV470" s="5"/>
      <c r="GW470" s="5"/>
      <c r="GX470" s="5"/>
      <c r="GY470" s="5"/>
      <c r="GZ470" s="5"/>
      <c r="HA470" s="5"/>
      <c r="HB470" s="5"/>
      <c r="HC470" s="5"/>
      <c r="HD470" s="5"/>
      <c r="HE470" s="5"/>
      <c r="HF470" s="5"/>
      <c r="HG470" s="5"/>
      <c r="HH470" s="5"/>
      <c r="HI470" s="5"/>
      <c r="HJ470" s="5"/>
      <c r="HK470" s="5"/>
      <c r="HL470" s="5"/>
      <c r="HM470" s="5"/>
      <c r="HN470" s="5"/>
      <c r="HO470" s="5"/>
      <c r="HP470" s="5"/>
      <c r="HQ470" s="5"/>
      <c r="HR470" s="5"/>
      <c r="HS470" s="5"/>
      <c r="HT470" s="5"/>
      <c r="HU470" s="5"/>
      <c r="HV470" s="5"/>
      <c r="HW470" s="5"/>
      <c r="HX470" s="5"/>
      <c r="HY470" s="5"/>
      <c r="HZ470" s="5"/>
      <c r="IA470" s="5"/>
      <c r="IB470" s="5"/>
      <c r="IC470" s="5"/>
      <c r="ID470" s="5"/>
      <c r="IE470" s="5"/>
      <c r="IF470" s="5"/>
      <c r="IG470" s="5"/>
      <c r="IH470" s="5"/>
      <c r="II470" s="5"/>
      <c r="IJ470" s="5"/>
      <c r="IK470" s="5"/>
      <c r="IL470" s="5"/>
      <c r="IM470" s="5"/>
      <c r="IN470" s="5"/>
      <c r="IO470" s="5"/>
      <c r="IP470" s="5"/>
      <c r="IQ470" s="5"/>
      <c r="IR470" s="5"/>
      <c r="IS470" s="5"/>
      <c r="IT470" s="5"/>
      <c r="IU470" s="5"/>
      <c r="IV470" s="5"/>
      <c r="IW470" s="5"/>
      <c r="IX470" s="5"/>
      <c r="IY470" s="5"/>
    </row>
    <row r="471" spans="2:259" s="13" customFormat="1">
      <c r="B471" s="5"/>
      <c r="C471" s="5"/>
      <c r="D471" s="5"/>
      <c r="G471" s="43"/>
      <c r="H471" s="5"/>
      <c r="I471" s="5"/>
      <c r="J471" s="18"/>
      <c r="L471" s="5"/>
      <c r="M471" s="112"/>
      <c r="N471" s="112"/>
      <c r="O471" s="112"/>
      <c r="P471" s="112"/>
      <c r="Q471" s="112"/>
      <c r="R471" s="5"/>
      <c r="S471" s="42"/>
      <c r="X471" s="5"/>
      <c r="Y471" s="5"/>
      <c r="Z471" s="5"/>
      <c r="AA471" s="5"/>
      <c r="AC471" s="23"/>
      <c r="AN471" s="5"/>
      <c r="AO471" s="6"/>
      <c r="AP471" s="6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  <c r="DB471" s="5"/>
      <c r="DC471" s="5"/>
      <c r="DD471" s="5"/>
      <c r="DE471" s="5"/>
      <c r="DF471" s="5"/>
      <c r="DG471" s="5"/>
      <c r="DH471" s="5"/>
      <c r="DI471" s="5"/>
      <c r="DJ471" s="5"/>
      <c r="DK471" s="5"/>
      <c r="DL471" s="5"/>
      <c r="DM471" s="5"/>
      <c r="DN471" s="5"/>
      <c r="DO471" s="5"/>
      <c r="DP471" s="5"/>
      <c r="DQ471" s="5"/>
      <c r="DR471" s="5"/>
      <c r="DS471" s="5"/>
      <c r="DT471" s="5"/>
      <c r="DU471" s="5"/>
      <c r="DV471" s="5"/>
      <c r="DW471" s="5"/>
      <c r="DX471" s="5"/>
      <c r="DY471" s="5"/>
      <c r="DZ471" s="5"/>
      <c r="EA471" s="5"/>
      <c r="EB471" s="5"/>
      <c r="EC471" s="5"/>
      <c r="ED471" s="5"/>
      <c r="EE471" s="5"/>
      <c r="EF471" s="5"/>
      <c r="EG471" s="5"/>
      <c r="EH471" s="5"/>
      <c r="EI471" s="5"/>
      <c r="EJ471" s="5"/>
      <c r="EK471" s="5"/>
      <c r="EL471" s="5"/>
      <c r="EM471" s="5"/>
      <c r="EN471" s="5"/>
      <c r="EO471" s="5"/>
      <c r="EP471" s="5"/>
      <c r="EQ471" s="5"/>
      <c r="ER471" s="5"/>
      <c r="ES471" s="5"/>
      <c r="ET471" s="5"/>
      <c r="EU471" s="5"/>
      <c r="EV471" s="5"/>
      <c r="EW471" s="5"/>
      <c r="EX471" s="5"/>
      <c r="EY471" s="5"/>
      <c r="EZ471" s="5"/>
      <c r="FA471" s="5"/>
      <c r="FB471" s="5"/>
      <c r="FC471" s="5"/>
      <c r="FD471" s="5"/>
      <c r="FE471" s="5"/>
      <c r="FF471" s="5"/>
      <c r="FG471" s="5"/>
      <c r="FH471" s="5"/>
      <c r="FI471" s="5"/>
      <c r="FJ471" s="5"/>
      <c r="FK471" s="5"/>
      <c r="FL471" s="5"/>
      <c r="FM471" s="5"/>
      <c r="FN471" s="5"/>
      <c r="FO471" s="5"/>
      <c r="FP471" s="5"/>
      <c r="FQ471" s="5"/>
      <c r="FR471" s="5"/>
      <c r="FS471" s="5"/>
      <c r="FT471" s="5"/>
      <c r="FU471" s="5"/>
      <c r="FV471" s="5"/>
      <c r="FW471" s="5"/>
      <c r="FX471" s="5"/>
      <c r="FY471" s="5"/>
      <c r="FZ471" s="5"/>
      <c r="GA471" s="5"/>
      <c r="GB471" s="5"/>
      <c r="GC471" s="5"/>
      <c r="GD471" s="5"/>
      <c r="GE471" s="5"/>
      <c r="GF471" s="5"/>
      <c r="GG471" s="5"/>
      <c r="GH471" s="5"/>
      <c r="GI471" s="5"/>
      <c r="GJ471" s="5"/>
      <c r="GK471" s="5"/>
      <c r="GL471" s="5"/>
      <c r="GM471" s="5"/>
      <c r="GN471" s="5"/>
      <c r="GO471" s="5"/>
      <c r="GP471" s="5"/>
      <c r="GQ471" s="5"/>
      <c r="GR471" s="5"/>
      <c r="GS471" s="5"/>
      <c r="GT471" s="5"/>
      <c r="GU471" s="5"/>
      <c r="GV471" s="5"/>
      <c r="GW471" s="5"/>
      <c r="GX471" s="5"/>
      <c r="GY471" s="5"/>
      <c r="GZ471" s="5"/>
      <c r="HA471" s="5"/>
      <c r="HB471" s="5"/>
      <c r="HC471" s="5"/>
      <c r="HD471" s="5"/>
      <c r="HE471" s="5"/>
      <c r="HF471" s="5"/>
      <c r="HG471" s="5"/>
      <c r="HH471" s="5"/>
      <c r="HI471" s="5"/>
      <c r="HJ471" s="5"/>
      <c r="HK471" s="5"/>
      <c r="HL471" s="5"/>
      <c r="HM471" s="5"/>
      <c r="HN471" s="5"/>
      <c r="HO471" s="5"/>
      <c r="HP471" s="5"/>
      <c r="HQ471" s="5"/>
      <c r="HR471" s="5"/>
      <c r="HS471" s="5"/>
      <c r="HT471" s="5"/>
      <c r="HU471" s="5"/>
      <c r="HV471" s="5"/>
      <c r="HW471" s="5"/>
      <c r="HX471" s="5"/>
      <c r="HY471" s="5"/>
      <c r="HZ471" s="5"/>
      <c r="IA471" s="5"/>
      <c r="IB471" s="5"/>
      <c r="IC471" s="5"/>
      <c r="ID471" s="5"/>
      <c r="IE471" s="5"/>
      <c r="IF471" s="5"/>
      <c r="IG471" s="5"/>
      <c r="IH471" s="5"/>
      <c r="II471" s="5"/>
      <c r="IJ471" s="5"/>
      <c r="IK471" s="5"/>
      <c r="IL471" s="5"/>
      <c r="IM471" s="5"/>
      <c r="IN471" s="5"/>
      <c r="IO471" s="5"/>
      <c r="IP471" s="5"/>
      <c r="IQ471" s="5"/>
      <c r="IR471" s="5"/>
      <c r="IS471" s="5"/>
      <c r="IT471" s="5"/>
      <c r="IU471" s="5"/>
      <c r="IV471" s="5"/>
      <c r="IW471" s="5"/>
      <c r="IX471" s="5"/>
      <c r="IY471" s="5"/>
    </row>
    <row r="472" spans="2:259" s="13" customFormat="1">
      <c r="B472" s="5"/>
      <c r="C472" s="5"/>
      <c r="D472" s="5"/>
      <c r="G472" s="43"/>
      <c r="H472" s="5"/>
      <c r="I472" s="5"/>
      <c r="J472" s="18"/>
      <c r="L472" s="5"/>
      <c r="M472" s="112"/>
      <c r="N472" s="112"/>
      <c r="O472" s="112"/>
      <c r="P472" s="112"/>
      <c r="Q472" s="112"/>
      <c r="R472" s="5"/>
      <c r="S472" s="42"/>
      <c r="X472" s="5"/>
      <c r="Y472" s="5"/>
      <c r="Z472" s="5"/>
      <c r="AA472" s="5"/>
      <c r="AC472" s="23"/>
      <c r="AN472" s="5"/>
      <c r="AO472" s="6"/>
      <c r="AP472" s="6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  <c r="DB472" s="5"/>
      <c r="DC472" s="5"/>
      <c r="DD472" s="5"/>
      <c r="DE472" s="5"/>
      <c r="DF472" s="5"/>
      <c r="DG472" s="5"/>
      <c r="DH472" s="5"/>
      <c r="DI472" s="5"/>
      <c r="DJ472" s="5"/>
      <c r="DK472" s="5"/>
      <c r="DL472" s="5"/>
      <c r="DM472" s="5"/>
      <c r="DN472" s="5"/>
      <c r="DO472" s="5"/>
      <c r="DP472" s="5"/>
      <c r="DQ472" s="5"/>
      <c r="DR472" s="5"/>
      <c r="DS472" s="5"/>
      <c r="DT472" s="5"/>
      <c r="DU472" s="5"/>
      <c r="DV472" s="5"/>
      <c r="DW472" s="5"/>
      <c r="DX472" s="5"/>
      <c r="DY472" s="5"/>
      <c r="DZ472" s="5"/>
      <c r="EA472" s="5"/>
      <c r="EB472" s="5"/>
      <c r="EC472" s="5"/>
      <c r="ED472" s="5"/>
      <c r="EE472" s="5"/>
      <c r="EF472" s="5"/>
      <c r="EG472" s="5"/>
      <c r="EH472" s="5"/>
      <c r="EI472" s="5"/>
      <c r="EJ472" s="5"/>
      <c r="EK472" s="5"/>
      <c r="EL472" s="5"/>
      <c r="EM472" s="5"/>
      <c r="EN472" s="5"/>
      <c r="EO472" s="5"/>
      <c r="EP472" s="5"/>
      <c r="EQ472" s="5"/>
      <c r="ER472" s="5"/>
      <c r="ES472" s="5"/>
      <c r="ET472" s="5"/>
      <c r="EU472" s="5"/>
      <c r="EV472" s="5"/>
      <c r="EW472" s="5"/>
      <c r="EX472" s="5"/>
      <c r="EY472" s="5"/>
      <c r="EZ472" s="5"/>
      <c r="FA472" s="5"/>
      <c r="FB472" s="5"/>
      <c r="FC472" s="5"/>
      <c r="FD472" s="5"/>
      <c r="FE472" s="5"/>
      <c r="FF472" s="5"/>
      <c r="FG472" s="5"/>
      <c r="FH472" s="5"/>
      <c r="FI472" s="5"/>
      <c r="FJ472" s="5"/>
      <c r="FK472" s="5"/>
      <c r="FL472" s="5"/>
      <c r="FM472" s="5"/>
      <c r="FN472" s="5"/>
      <c r="FO472" s="5"/>
      <c r="FP472" s="5"/>
      <c r="FQ472" s="5"/>
      <c r="FR472" s="5"/>
      <c r="FS472" s="5"/>
      <c r="FT472" s="5"/>
      <c r="FU472" s="5"/>
      <c r="FV472" s="5"/>
      <c r="FW472" s="5"/>
      <c r="FX472" s="5"/>
      <c r="FY472" s="5"/>
      <c r="FZ472" s="5"/>
      <c r="GA472" s="5"/>
      <c r="GB472" s="5"/>
      <c r="GC472" s="5"/>
      <c r="GD472" s="5"/>
      <c r="GE472" s="5"/>
      <c r="GF472" s="5"/>
      <c r="GG472" s="5"/>
      <c r="GH472" s="5"/>
      <c r="GI472" s="5"/>
      <c r="GJ472" s="5"/>
      <c r="GK472" s="5"/>
      <c r="GL472" s="5"/>
      <c r="GM472" s="5"/>
      <c r="GN472" s="5"/>
      <c r="GO472" s="5"/>
      <c r="GP472" s="5"/>
      <c r="GQ472" s="5"/>
      <c r="GR472" s="5"/>
      <c r="GS472" s="5"/>
      <c r="GT472" s="5"/>
      <c r="GU472" s="5"/>
      <c r="GV472" s="5"/>
      <c r="GW472" s="5"/>
      <c r="GX472" s="5"/>
      <c r="GY472" s="5"/>
      <c r="GZ472" s="5"/>
      <c r="HA472" s="5"/>
      <c r="HB472" s="5"/>
      <c r="HC472" s="5"/>
      <c r="HD472" s="5"/>
      <c r="HE472" s="5"/>
      <c r="HF472" s="5"/>
      <c r="HG472" s="5"/>
      <c r="HH472" s="5"/>
      <c r="HI472" s="5"/>
      <c r="HJ472" s="5"/>
      <c r="HK472" s="5"/>
      <c r="HL472" s="5"/>
      <c r="HM472" s="5"/>
      <c r="HN472" s="5"/>
      <c r="HO472" s="5"/>
      <c r="HP472" s="5"/>
      <c r="HQ472" s="5"/>
      <c r="HR472" s="5"/>
      <c r="HS472" s="5"/>
      <c r="HT472" s="5"/>
      <c r="HU472" s="5"/>
      <c r="HV472" s="5"/>
      <c r="HW472" s="5"/>
      <c r="HX472" s="5"/>
      <c r="HY472" s="5"/>
      <c r="HZ472" s="5"/>
      <c r="IA472" s="5"/>
      <c r="IB472" s="5"/>
      <c r="IC472" s="5"/>
      <c r="ID472" s="5"/>
      <c r="IE472" s="5"/>
      <c r="IF472" s="5"/>
      <c r="IG472" s="5"/>
      <c r="IH472" s="5"/>
      <c r="II472" s="5"/>
      <c r="IJ472" s="5"/>
      <c r="IK472" s="5"/>
      <c r="IL472" s="5"/>
      <c r="IM472" s="5"/>
      <c r="IN472" s="5"/>
      <c r="IO472" s="5"/>
      <c r="IP472" s="5"/>
      <c r="IQ472" s="5"/>
      <c r="IR472" s="5"/>
      <c r="IS472" s="5"/>
      <c r="IT472" s="5"/>
      <c r="IU472" s="5"/>
      <c r="IV472" s="5"/>
      <c r="IW472" s="5"/>
      <c r="IX472" s="5"/>
      <c r="IY472" s="5"/>
    </row>
    <row r="473" spans="2:259" s="13" customFormat="1">
      <c r="B473" s="5"/>
      <c r="C473" s="5"/>
      <c r="D473" s="5"/>
      <c r="G473" s="43"/>
      <c r="H473" s="5"/>
      <c r="I473" s="5"/>
      <c r="J473" s="18"/>
      <c r="L473" s="5"/>
      <c r="M473" s="112"/>
      <c r="N473" s="112"/>
      <c r="O473" s="112"/>
      <c r="P473" s="112"/>
      <c r="Q473" s="112"/>
      <c r="R473" s="5"/>
      <c r="S473" s="42"/>
      <c r="X473" s="5"/>
      <c r="Y473" s="5"/>
      <c r="Z473" s="5"/>
      <c r="AA473" s="5"/>
      <c r="AC473" s="23"/>
      <c r="AN473" s="5"/>
      <c r="AO473" s="6"/>
      <c r="AP473" s="6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5"/>
      <c r="DI473" s="5"/>
      <c r="DJ473" s="5"/>
      <c r="DK473" s="5"/>
      <c r="DL473" s="5"/>
      <c r="DM473" s="5"/>
      <c r="DN473" s="5"/>
      <c r="DO473" s="5"/>
      <c r="DP473" s="5"/>
      <c r="DQ473" s="5"/>
      <c r="DR473" s="5"/>
      <c r="DS473" s="5"/>
      <c r="DT473" s="5"/>
      <c r="DU473" s="5"/>
      <c r="DV473" s="5"/>
      <c r="DW473" s="5"/>
      <c r="DX473" s="5"/>
      <c r="DY473" s="5"/>
      <c r="DZ473" s="5"/>
      <c r="EA473" s="5"/>
      <c r="EB473" s="5"/>
      <c r="EC473" s="5"/>
      <c r="ED473" s="5"/>
      <c r="EE473" s="5"/>
      <c r="EF473" s="5"/>
      <c r="EG473" s="5"/>
      <c r="EH473" s="5"/>
      <c r="EI473" s="5"/>
      <c r="EJ473" s="5"/>
      <c r="EK473" s="5"/>
      <c r="EL473" s="5"/>
      <c r="EM473" s="5"/>
      <c r="EN473" s="5"/>
      <c r="EO473" s="5"/>
      <c r="EP473" s="5"/>
      <c r="EQ473" s="5"/>
      <c r="ER473" s="5"/>
      <c r="ES473" s="5"/>
      <c r="ET473" s="5"/>
      <c r="EU473" s="5"/>
      <c r="EV473" s="5"/>
      <c r="EW473" s="5"/>
      <c r="EX473" s="5"/>
      <c r="EY473" s="5"/>
      <c r="EZ473" s="5"/>
      <c r="FA473" s="5"/>
      <c r="FB473" s="5"/>
      <c r="FC473" s="5"/>
      <c r="FD473" s="5"/>
      <c r="FE473" s="5"/>
      <c r="FF473" s="5"/>
      <c r="FG473" s="5"/>
      <c r="FH473" s="5"/>
      <c r="FI473" s="5"/>
      <c r="FJ473" s="5"/>
      <c r="FK473" s="5"/>
      <c r="FL473" s="5"/>
      <c r="FM473" s="5"/>
      <c r="FN473" s="5"/>
      <c r="FO473" s="5"/>
      <c r="FP473" s="5"/>
      <c r="FQ473" s="5"/>
      <c r="FR473" s="5"/>
      <c r="FS473" s="5"/>
      <c r="FT473" s="5"/>
      <c r="FU473" s="5"/>
      <c r="FV473" s="5"/>
      <c r="FW473" s="5"/>
      <c r="FX473" s="5"/>
      <c r="FY473" s="5"/>
      <c r="FZ473" s="5"/>
      <c r="GA473" s="5"/>
      <c r="GB473" s="5"/>
      <c r="GC473" s="5"/>
      <c r="GD473" s="5"/>
      <c r="GE473" s="5"/>
      <c r="GF473" s="5"/>
      <c r="GG473" s="5"/>
      <c r="GH473" s="5"/>
      <c r="GI473" s="5"/>
      <c r="GJ473" s="5"/>
      <c r="GK473" s="5"/>
      <c r="GL473" s="5"/>
      <c r="GM473" s="5"/>
      <c r="GN473" s="5"/>
      <c r="GO473" s="5"/>
      <c r="GP473" s="5"/>
      <c r="GQ473" s="5"/>
      <c r="GR473" s="5"/>
      <c r="GS473" s="5"/>
      <c r="GT473" s="5"/>
      <c r="GU473" s="5"/>
      <c r="GV473" s="5"/>
      <c r="GW473" s="5"/>
      <c r="GX473" s="5"/>
      <c r="GY473" s="5"/>
      <c r="GZ473" s="5"/>
      <c r="HA473" s="5"/>
      <c r="HB473" s="5"/>
      <c r="HC473" s="5"/>
      <c r="HD473" s="5"/>
      <c r="HE473" s="5"/>
      <c r="HF473" s="5"/>
      <c r="HG473" s="5"/>
      <c r="HH473" s="5"/>
      <c r="HI473" s="5"/>
      <c r="HJ473" s="5"/>
      <c r="HK473" s="5"/>
      <c r="HL473" s="5"/>
      <c r="HM473" s="5"/>
      <c r="HN473" s="5"/>
      <c r="HO473" s="5"/>
      <c r="HP473" s="5"/>
      <c r="HQ473" s="5"/>
      <c r="HR473" s="5"/>
      <c r="HS473" s="5"/>
      <c r="HT473" s="5"/>
      <c r="HU473" s="5"/>
      <c r="HV473" s="5"/>
      <c r="HW473" s="5"/>
      <c r="HX473" s="5"/>
      <c r="HY473" s="5"/>
      <c r="HZ473" s="5"/>
      <c r="IA473" s="5"/>
      <c r="IB473" s="5"/>
      <c r="IC473" s="5"/>
      <c r="ID473" s="5"/>
      <c r="IE473" s="5"/>
      <c r="IF473" s="5"/>
      <c r="IG473" s="5"/>
      <c r="IH473" s="5"/>
      <c r="II473" s="5"/>
      <c r="IJ473" s="5"/>
      <c r="IK473" s="5"/>
      <c r="IL473" s="5"/>
      <c r="IM473" s="5"/>
      <c r="IN473" s="5"/>
      <c r="IO473" s="5"/>
      <c r="IP473" s="5"/>
      <c r="IQ473" s="5"/>
      <c r="IR473" s="5"/>
      <c r="IS473" s="5"/>
      <c r="IT473" s="5"/>
      <c r="IU473" s="5"/>
      <c r="IV473" s="5"/>
      <c r="IW473" s="5"/>
      <c r="IX473" s="5"/>
      <c r="IY473" s="5"/>
    </row>
    <row r="474" spans="2:259" s="13" customFormat="1">
      <c r="B474" s="5"/>
      <c r="C474" s="5"/>
      <c r="D474" s="5"/>
      <c r="G474" s="43"/>
      <c r="H474" s="5"/>
      <c r="I474" s="5"/>
      <c r="J474" s="18"/>
      <c r="L474" s="5"/>
      <c r="M474" s="112"/>
      <c r="N474" s="112"/>
      <c r="O474" s="112"/>
      <c r="P474" s="112"/>
      <c r="Q474" s="112"/>
      <c r="R474" s="5"/>
      <c r="S474" s="42"/>
      <c r="X474" s="5"/>
      <c r="Y474" s="5"/>
      <c r="Z474" s="5"/>
      <c r="AA474" s="5"/>
      <c r="AC474" s="23"/>
      <c r="AN474" s="5"/>
      <c r="AO474" s="6"/>
      <c r="AP474" s="6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  <c r="DE474" s="5"/>
      <c r="DF474" s="5"/>
      <c r="DG474" s="5"/>
      <c r="DH474" s="5"/>
      <c r="DI474" s="5"/>
      <c r="DJ474" s="5"/>
      <c r="DK474" s="5"/>
      <c r="DL474" s="5"/>
      <c r="DM474" s="5"/>
      <c r="DN474" s="5"/>
      <c r="DO474" s="5"/>
      <c r="DP474" s="5"/>
      <c r="DQ474" s="5"/>
      <c r="DR474" s="5"/>
      <c r="DS474" s="5"/>
      <c r="DT474" s="5"/>
      <c r="DU474" s="5"/>
      <c r="DV474" s="5"/>
      <c r="DW474" s="5"/>
      <c r="DX474" s="5"/>
      <c r="DY474" s="5"/>
      <c r="DZ474" s="5"/>
      <c r="EA474" s="5"/>
      <c r="EB474" s="5"/>
      <c r="EC474" s="5"/>
      <c r="ED474" s="5"/>
      <c r="EE474" s="5"/>
      <c r="EF474" s="5"/>
      <c r="EG474" s="5"/>
      <c r="EH474" s="5"/>
      <c r="EI474" s="5"/>
      <c r="EJ474" s="5"/>
      <c r="EK474" s="5"/>
      <c r="EL474" s="5"/>
      <c r="EM474" s="5"/>
      <c r="EN474" s="5"/>
      <c r="EO474" s="5"/>
      <c r="EP474" s="5"/>
      <c r="EQ474" s="5"/>
      <c r="ER474" s="5"/>
      <c r="ES474" s="5"/>
      <c r="ET474" s="5"/>
      <c r="EU474" s="5"/>
      <c r="EV474" s="5"/>
      <c r="EW474" s="5"/>
      <c r="EX474" s="5"/>
      <c r="EY474" s="5"/>
      <c r="EZ474" s="5"/>
      <c r="FA474" s="5"/>
      <c r="FB474" s="5"/>
      <c r="FC474" s="5"/>
      <c r="FD474" s="5"/>
      <c r="FE474" s="5"/>
      <c r="FF474" s="5"/>
      <c r="FG474" s="5"/>
      <c r="FH474" s="5"/>
      <c r="FI474" s="5"/>
      <c r="FJ474" s="5"/>
      <c r="FK474" s="5"/>
      <c r="FL474" s="5"/>
      <c r="FM474" s="5"/>
      <c r="FN474" s="5"/>
      <c r="FO474" s="5"/>
      <c r="FP474" s="5"/>
      <c r="FQ474" s="5"/>
      <c r="FR474" s="5"/>
      <c r="FS474" s="5"/>
      <c r="FT474" s="5"/>
      <c r="FU474" s="5"/>
      <c r="FV474" s="5"/>
      <c r="FW474" s="5"/>
      <c r="FX474" s="5"/>
      <c r="FY474" s="5"/>
      <c r="FZ474" s="5"/>
      <c r="GA474" s="5"/>
      <c r="GB474" s="5"/>
      <c r="GC474" s="5"/>
      <c r="GD474" s="5"/>
      <c r="GE474" s="5"/>
      <c r="GF474" s="5"/>
      <c r="GG474" s="5"/>
      <c r="GH474" s="5"/>
      <c r="GI474" s="5"/>
      <c r="GJ474" s="5"/>
      <c r="GK474" s="5"/>
      <c r="GL474" s="5"/>
      <c r="GM474" s="5"/>
      <c r="GN474" s="5"/>
      <c r="GO474" s="5"/>
      <c r="GP474" s="5"/>
      <c r="GQ474" s="5"/>
      <c r="GR474" s="5"/>
      <c r="GS474" s="5"/>
      <c r="GT474" s="5"/>
      <c r="GU474" s="5"/>
      <c r="GV474" s="5"/>
      <c r="GW474" s="5"/>
      <c r="GX474" s="5"/>
      <c r="GY474" s="5"/>
      <c r="GZ474" s="5"/>
      <c r="HA474" s="5"/>
      <c r="HB474" s="5"/>
      <c r="HC474" s="5"/>
      <c r="HD474" s="5"/>
      <c r="HE474" s="5"/>
      <c r="HF474" s="5"/>
      <c r="HG474" s="5"/>
      <c r="HH474" s="5"/>
      <c r="HI474" s="5"/>
      <c r="HJ474" s="5"/>
      <c r="HK474" s="5"/>
      <c r="HL474" s="5"/>
      <c r="HM474" s="5"/>
      <c r="HN474" s="5"/>
      <c r="HO474" s="5"/>
      <c r="HP474" s="5"/>
      <c r="HQ474" s="5"/>
      <c r="HR474" s="5"/>
      <c r="HS474" s="5"/>
      <c r="HT474" s="5"/>
      <c r="HU474" s="5"/>
      <c r="HV474" s="5"/>
      <c r="HW474" s="5"/>
      <c r="HX474" s="5"/>
      <c r="HY474" s="5"/>
      <c r="HZ474" s="5"/>
      <c r="IA474" s="5"/>
      <c r="IB474" s="5"/>
      <c r="IC474" s="5"/>
      <c r="ID474" s="5"/>
      <c r="IE474" s="5"/>
      <c r="IF474" s="5"/>
      <c r="IG474" s="5"/>
      <c r="IH474" s="5"/>
      <c r="II474" s="5"/>
      <c r="IJ474" s="5"/>
      <c r="IK474" s="5"/>
      <c r="IL474" s="5"/>
      <c r="IM474" s="5"/>
      <c r="IN474" s="5"/>
      <c r="IO474" s="5"/>
      <c r="IP474" s="5"/>
      <c r="IQ474" s="5"/>
      <c r="IR474" s="5"/>
      <c r="IS474" s="5"/>
      <c r="IT474" s="5"/>
      <c r="IU474" s="5"/>
      <c r="IV474" s="5"/>
      <c r="IW474" s="5"/>
      <c r="IX474" s="5"/>
      <c r="IY474" s="5"/>
    </row>
    <row r="475" spans="2:259" s="13" customFormat="1">
      <c r="B475" s="5"/>
      <c r="C475" s="5"/>
      <c r="D475" s="5"/>
      <c r="G475" s="43"/>
      <c r="H475" s="5"/>
      <c r="I475" s="5"/>
      <c r="J475" s="18"/>
      <c r="L475" s="5"/>
      <c r="M475" s="112"/>
      <c r="N475" s="112"/>
      <c r="O475" s="112"/>
      <c r="P475" s="112"/>
      <c r="Q475" s="112"/>
      <c r="R475" s="5"/>
      <c r="S475" s="42"/>
      <c r="X475" s="5"/>
      <c r="Y475" s="5"/>
      <c r="Z475" s="5"/>
      <c r="AA475" s="5"/>
      <c r="AC475" s="23"/>
      <c r="AN475" s="5"/>
      <c r="AO475" s="6"/>
      <c r="AP475" s="6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  <c r="DH475" s="5"/>
      <c r="DI475" s="5"/>
      <c r="DJ475" s="5"/>
      <c r="DK475" s="5"/>
      <c r="DL475" s="5"/>
      <c r="DM475" s="5"/>
      <c r="DN475" s="5"/>
      <c r="DO475" s="5"/>
      <c r="DP475" s="5"/>
      <c r="DQ475" s="5"/>
      <c r="DR475" s="5"/>
      <c r="DS475" s="5"/>
      <c r="DT475" s="5"/>
      <c r="DU475" s="5"/>
      <c r="DV475" s="5"/>
      <c r="DW475" s="5"/>
      <c r="DX475" s="5"/>
      <c r="DY475" s="5"/>
      <c r="DZ475" s="5"/>
      <c r="EA475" s="5"/>
      <c r="EB475" s="5"/>
      <c r="EC475" s="5"/>
      <c r="ED475" s="5"/>
      <c r="EE475" s="5"/>
      <c r="EF475" s="5"/>
      <c r="EG475" s="5"/>
      <c r="EH475" s="5"/>
      <c r="EI475" s="5"/>
      <c r="EJ475" s="5"/>
      <c r="EK475" s="5"/>
      <c r="EL475" s="5"/>
      <c r="EM475" s="5"/>
      <c r="EN475" s="5"/>
      <c r="EO475" s="5"/>
      <c r="EP475" s="5"/>
      <c r="EQ475" s="5"/>
      <c r="ER475" s="5"/>
      <c r="ES475" s="5"/>
      <c r="ET475" s="5"/>
      <c r="EU475" s="5"/>
      <c r="EV475" s="5"/>
      <c r="EW475" s="5"/>
      <c r="EX475" s="5"/>
      <c r="EY475" s="5"/>
      <c r="EZ475" s="5"/>
      <c r="FA475" s="5"/>
      <c r="FB475" s="5"/>
      <c r="FC475" s="5"/>
      <c r="FD475" s="5"/>
      <c r="FE475" s="5"/>
      <c r="FF475" s="5"/>
      <c r="FG475" s="5"/>
      <c r="FH475" s="5"/>
      <c r="FI475" s="5"/>
      <c r="FJ475" s="5"/>
      <c r="FK475" s="5"/>
      <c r="FL475" s="5"/>
      <c r="FM475" s="5"/>
      <c r="FN475" s="5"/>
      <c r="FO475" s="5"/>
      <c r="FP475" s="5"/>
      <c r="FQ475" s="5"/>
      <c r="FR475" s="5"/>
      <c r="FS475" s="5"/>
      <c r="FT475" s="5"/>
      <c r="FU475" s="5"/>
      <c r="FV475" s="5"/>
      <c r="FW475" s="5"/>
      <c r="FX475" s="5"/>
      <c r="FY475" s="5"/>
      <c r="FZ475" s="5"/>
      <c r="GA475" s="5"/>
      <c r="GB475" s="5"/>
      <c r="GC475" s="5"/>
      <c r="GD475" s="5"/>
      <c r="GE475" s="5"/>
      <c r="GF475" s="5"/>
      <c r="GG475" s="5"/>
      <c r="GH475" s="5"/>
      <c r="GI475" s="5"/>
      <c r="GJ475" s="5"/>
      <c r="GK475" s="5"/>
      <c r="GL475" s="5"/>
      <c r="GM475" s="5"/>
      <c r="GN475" s="5"/>
      <c r="GO475" s="5"/>
      <c r="GP475" s="5"/>
      <c r="GQ475" s="5"/>
      <c r="GR475" s="5"/>
      <c r="GS475" s="5"/>
      <c r="GT475" s="5"/>
      <c r="GU475" s="5"/>
      <c r="GV475" s="5"/>
      <c r="GW475" s="5"/>
      <c r="GX475" s="5"/>
      <c r="GY475" s="5"/>
      <c r="GZ475" s="5"/>
      <c r="HA475" s="5"/>
      <c r="HB475" s="5"/>
      <c r="HC475" s="5"/>
      <c r="HD475" s="5"/>
      <c r="HE475" s="5"/>
      <c r="HF475" s="5"/>
      <c r="HG475" s="5"/>
      <c r="HH475" s="5"/>
      <c r="HI475" s="5"/>
      <c r="HJ475" s="5"/>
      <c r="HK475" s="5"/>
      <c r="HL475" s="5"/>
      <c r="HM475" s="5"/>
      <c r="HN475" s="5"/>
      <c r="HO475" s="5"/>
      <c r="HP475" s="5"/>
      <c r="HQ475" s="5"/>
      <c r="HR475" s="5"/>
      <c r="HS475" s="5"/>
      <c r="HT475" s="5"/>
      <c r="HU475" s="5"/>
      <c r="HV475" s="5"/>
      <c r="HW475" s="5"/>
      <c r="HX475" s="5"/>
      <c r="HY475" s="5"/>
      <c r="HZ475" s="5"/>
      <c r="IA475" s="5"/>
      <c r="IB475" s="5"/>
      <c r="IC475" s="5"/>
      <c r="ID475" s="5"/>
      <c r="IE475" s="5"/>
      <c r="IF475" s="5"/>
      <c r="IG475" s="5"/>
      <c r="IH475" s="5"/>
      <c r="II475" s="5"/>
      <c r="IJ475" s="5"/>
      <c r="IK475" s="5"/>
      <c r="IL475" s="5"/>
      <c r="IM475" s="5"/>
      <c r="IN475" s="5"/>
      <c r="IO475" s="5"/>
      <c r="IP475" s="5"/>
      <c r="IQ475" s="5"/>
      <c r="IR475" s="5"/>
      <c r="IS475" s="5"/>
      <c r="IT475" s="5"/>
      <c r="IU475" s="5"/>
      <c r="IV475" s="5"/>
      <c r="IW475" s="5"/>
      <c r="IX475" s="5"/>
      <c r="IY475" s="5"/>
    </row>
    <row r="476" spans="2:259" s="13" customFormat="1">
      <c r="B476" s="5"/>
      <c r="C476" s="5"/>
      <c r="D476" s="5"/>
      <c r="G476" s="43"/>
      <c r="H476" s="5"/>
      <c r="I476" s="5"/>
      <c r="J476" s="18"/>
      <c r="L476" s="5"/>
      <c r="M476" s="112"/>
      <c r="N476" s="112"/>
      <c r="O476" s="112"/>
      <c r="P476" s="112"/>
      <c r="Q476" s="112"/>
      <c r="R476" s="5"/>
      <c r="S476" s="42"/>
      <c r="X476" s="5"/>
      <c r="Y476" s="5"/>
      <c r="Z476" s="5"/>
      <c r="AA476" s="5"/>
      <c r="AC476" s="23"/>
      <c r="AN476" s="5"/>
      <c r="AO476" s="6"/>
      <c r="AP476" s="6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  <c r="DB476" s="5"/>
      <c r="DC476" s="5"/>
      <c r="DD476" s="5"/>
      <c r="DE476" s="5"/>
      <c r="DF476" s="5"/>
      <c r="DG476" s="5"/>
      <c r="DH476" s="5"/>
      <c r="DI476" s="5"/>
      <c r="DJ476" s="5"/>
      <c r="DK476" s="5"/>
      <c r="DL476" s="5"/>
      <c r="DM476" s="5"/>
      <c r="DN476" s="5"/>
      <c r="DO476" s="5"/>
      <c r="DP476" s="5"/>
      <c r="DQ476" s="5"/>
      <c r="DR476" s="5"/>
      <c r="DS476" s="5"/>
      <c r="DT476" s="5"/>
      <c r="DU476" s="5"/>
      <c r="DV476" s="5"/>
      <c r="DW476" s="5"/>
      <c r="DX476" s="5"/>
      <c r="DY476" s="5"/>
      <c r="DZ476" s="5"/>
      <c r="EA476" s="5"/>
      <c r="EB476" s="5"/>
      <c r="EC476" s="5"/>
      <c r="ED476" s="5"/>
      <c r="EE476" s="5"/>
      <c r="EF476" s="5"/>
      <c r="EG476" s="5"/>
      <c r="EH476" s="5"/>
      <c r="EI476" s="5"/>
      <c r="EJ476" s="5"/>
      <c r="EK476" s="5"/>
      <c r="EL476" s="5"/>
      <c r="EM476" s="5"/>
      <c r="EN476" s="5"/>
      <c r="EO476" s="5"/>
      <c r="EP476" s="5"/>
      <c r="EQ476" s="5"/>
      <c r="ER476" s="5"/>
      <c r="ES476" s="5"/>
      <c r="ET476" s="5"/>
      <c r="EU476" s="5"/>
      <c r="EV476" s="5"/>
      <c r="EW476" s="5"/>
      <c r="EX476" s="5"/>
      <c r="EY476" s="5"/>
      <c r="EZ476" s="5"/>
      <c r="FA476" s="5"/>
      <c r="FB476" s="5"/>
      <c r="FC476" s="5"/>
      <c r="FD476" s="5"/>
      <c r="FE476" s="5"/>
      <c r="FF476" s="5"/>
      <c r="FG476" s="5"/>
      <c r="FH476" s="5"/>
      <c r="FI476" s="5"/>
      <c r="FJ476" s="5"/>
      <c r="FK476" s="5"/>
      <c r="FL476" s="5"/>
      <c r="FM476" s="5"/>
      <c r="FN476" s="5"/>
      <c r="FO476" s="5"/>
      <c r="FP476" s="5"/>
      <c r="FQ476" s="5"/>
      <c r="FR476" s="5"/>
      <c r="FS476" s="5"/>
      <c r="FT476" s="5"/>
      <c r="FU476" s="5"/>
      <c r="FV476" s="5"/>
      <c r="FW476" s="5"/>
      <c r="FX476" s="5"/>
      <c r="FY476" s="5"/>
      <c r="FZ476" s="5"/>
      <c r="GA476" s="5"/>
      <c r="GB476" s="5"/>
      <c r="GC476" s="5"/>
      <c r="GD476" s="5"/>
      <c r="GE476" s="5"/>
      <c r="GF476" s="5"/>
      <c r="GG476" s="5"/>
      <c r="GH476" s="5"/>
      <c r="GI476" s="5"/>
      <c r="GJ476" s="5"/>
      <c r="GK476" s="5"/>
      <c r="GL476" s="5"/>
      <c r="GM476" s="5"/>
      <c r="GN476" s="5"/>
      <c r="GO476" s="5"/>
      <c r="GP476" s="5"/>
      <c r="GQ476" s="5"/>
      <c r="GR476" s="5"/>
      <c r="GS476" s="5"/>
      <c r="GT476" s="5"/>
      <c r="GU476" s="5"/>
      <c r="GV476" s="5"/>
      <c r="GW476" s="5"/>
      <c r="GX476" s="5"/>
      <c r="GY476" s="5"/>
      <c r="GZ476" s="5"/>
      <c r="HA476" s="5"/>
      <c r="HB476" s="5"/>
      <c r="HC476" s="5"/>
      <c r="HD476" s="5"/>
      <c r="HE476" s="5"/>
      <c r="HF476" s="5"/>
      <c r="HG476" s="5"/>
      <c r="HH476" s="5"/>
      <c r="HI476" s="5"/>
      <c r="HJ476" s="5"/>
      <c r="HK476" s="5"/>
      <c r="HL476" s="5"/>
      <c r="HM476" s="5"/>
      <c r="HN476" s="5"/>
      <c r="HO476" s="5"/>
      <c r="HP476" s="5"/>
      <c r="HQ476" s="5"/>
      <c r="HR476" s="5"/>
      <c r="HS476" s="5"/>
      <c r="HT476" s="5"/>
      <c r="HU476" s="5"/>
      <c r="HV476" s="5"/>
      <c r="HW476" s="5"/>
      <c r="HX476" s="5"/>
      <c r="HY476" s="5"/>
      <c r="HZ476" s="5"/>
      <c r="IA476" s="5"/>
      <c r="IB476" s="5"/>
      <c r="IC476" s="5"/>
      <c r="ID476" s="5"/>
      <c r="IE476" s="5"/>
      <c r="IF476" s="5"/>
      <c r="IG476" s="5"/>
      <c r="IH476" s="5"/>
      <c r="II476" s="5"/>
      <c r="IJ476" s="5"/>
      <c r="IK476" s="5"/>
      <c r="IL476" s="5"/>
      <c r="IM476" s="5"/>
      <c r="IN476" s="5"/>
      <c r="IO476" s="5"/>
      <c r="IP476" s="5"/>
      <c r="IQ476" s="5"/>
      <c r="IR476" s="5"/>
      <c r="IS476" s="5"/>
      <c r="IT476" s="5"/>
      <c r="IU476" s="5"/>
      <c r="IV476" s="5"/>
      <c r="IW476" s="5"/>
      <c r="IX476" s="5"/>
      <c r="IY476" s="5"/>
    </row>
    <row r="477" spans="2:259" s="13" customFormat="1">
      <c r="B477" s="5"/>
      <c r="C477" s="5"/>
      <c r="D477" s="5"/>
      <c r="G477" s="43"/>
      <c r="H477" s="5"/>
      <c r="I477" s="5"/>
      <c r="J477" s="18"/>
      <c r="L477" s="5"/>
      <c r="M477" s="112"/>
      <c r="N477" s="112"/>
      <c r="O477" s="112"/>
      <c r="P477" s="112"/>
      <c r="Q477" s="112"/>
      <c r="R477" s="5"/>
      <c r="S477" s="42"/>
      <c r="X477" s="5"/>
      <c r="Y477" s="5"/>
      <c r="Z477" s="5"/>
      <c r="AA477" s="5"/>
      <c r="AC477" s="23"/>
      <c r="AN477" s="5"/>
      <c r="AO477" s="6"/>
      <c r="AP477" s="6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  <c r="DB477" s="5"/>
      <c r="DC477" s="5"/>
      <c r="DD477" s="5"/>
      <c r="DE477" s="5"/>
      <c r="DF477" s="5"/>
      <c r="DG477" s="5"/>
      <c r="DH477" s="5"/>
      <c r="DI477" s="5"/>
      <c r="DJ477" s="5"/>
      <c r="DK477" s="5"/>
      <c r="DL477" s="5"/>
      <c r="DM477" s="5"/>
      <c r="DN477" s="5"/>
      <c r="DO477" s="5"/>
      <c r="DP477" s="5"/>
      <c r="DQ477" s="5"/>
      <c r="DR477" s="5"/>
      <c r="DS477" s="5"/>
      <c r="DT477" s="5"/>
      <c r="DU477" s="5"/>
      <c r="DV477" s="5"/>
      <c r="DW477" s="5"/>
      <c r="DX477" s="5"/>
      <c r="DY477" s="5"/>
      <c r="DZ477" s="5"/>
      <c r="EA477" s="5"/>
      <c r="EB477" s="5"/>
      <c r="EC477" s="5"/>
      <c r="ED477" s="5"/>
      <c r="EE477" s="5"/>
      <c r="EF477" s="5"/>
      <c r="EG477" s="5"/>
      <c r="EH477" s="5"/>
      <c r="EI477" s="5"/>
      <c r="EJ477" s="5"/>
      <c r="EK477" s="5"/>
      <c r="EL477" s="5"/>
      <c r="EM477" s="5"/>
      <c r="EN477" s="5"/>
      <c r="EO477" s="5"/>
      <c r="EP477" s="5"/>
      <c r="EQ477" s="5"/>
      <c r="ER477" s="5"/>
      <c r="ES477" s="5"/>
      <c r="ET477" s="5"/>
      <c r="EU477" s="5"/>
      <c r="EV477" s="5"/>
      <c r="EW477" s="5"/>
      <c r="EX477" s="5"/>
      <c r="EY477" s="5"/>
      <c r="EZ477" s="5"/>
      <c r="FA477" s="5"/>
      <c r="FB477" s="5"/>
      <c r="FC477" s="5"/>
      <c r="FD477" s="5"/>
      <c r="FE477" s="5"/>
      <c r="FF477" s="5"/>
      <c r="FG477" s="5"/>
      <c r="FH477" s="5"/>
      <c r="FI477" s="5"/>
      <c r="FJ477" s="5"/>
      <c r="FK477" s="5"/>
      <c r="FL477" s="5"/>
      <c r="FM477" s="5"/>
      <c r="FN477" s="5"/>
      <c r="FO477" s="5"/>
      <c r="FP477" s="5"/>
      <c r="FQ477" s="5"/>
      <c r="FR477" s="5"/>
      <c r="FS477" s="5"/>
      <c r="FT477" s="5"/>
      <c r="FU477" s="5"/>
      <c r="FV477" s="5"/>
      <c r="FW477" s="5"/>
      <c r="FX477" s="5"/>
      <c r="FY477" s="5"/>
      <c r="FZ477" s="5"/>
      <c r="GA477" s="5"/>
      <c r="GB477" s="5"/>
      <c r="GC477" s="5"/>
      <c r="GD477" s="5"/>
      <c r="GE477" s="5"/>
      <c r="GF477" s="5"/>
      <c r="GG477" s="5"/>
      <c r="GH477" s="5"/>
      <c r="GI477" s="5"/>
      <c r="GJ477" s="5"/>
      <c r="GK477" s="5"/>
      <c r="GL477" s="5"/>
      <c r="GM477" s="5"/>
      <c r="GN477" s="5"/>
      <c r="GO477" s="5"/>
      <c r="GP477" s="5"/>
      <c r="GQ477" s="5"/>
      <c r="GR477" s="5"/>
      <c r="GS477" s="5"/>
      <c r="GT477" s="5"/>
      <c r="GU477" s="5"/>
      <c r="GV477" s="5"/>
      <c r="GW477" s="5"/>
      <c r="GX477" s="5"/>
      <c r="GY477" s="5"/>
      <c r="GZ477" s="5"/>
      <c r="HA477" s="5"/>
      <c r="HB477" s="5"/>
      <c r="HC477" s="5"/>
      <c r="HD477" s="5"/>
      <c r="HE477" s="5"/>
      <c r="HF477" s="5"/>
      <c r="HG477" s="5"/>
      <c r="HH477" s="5"/>
      <c r="HI477" s="5"/>
      <c r="HJ477" s="5"/>
      <c r="HK477" s="5"/>
      <c r="HL477" s="5"/>
      <c r="HM477" s="5"/>
      <c r="HN477" s="5"/>
      <c r="HO477" s="5"/>
      <c r="HP477" s="5"/>
      <c r="HQ477" s="5"/>
      <c r="HR477" s="5"/>
      <c r="HS477" s="5"/>
      <c r="HT477" s="5"/>
      <c r="HU477" s="5"/>
      <c r="HV477" s="5"/>
      <c r="HW477" s="5"/>
      <c r="HX477" s="5"/>
      <c r="HY477" s="5"/>
      <c r="HZ477" s="5"/>
      <c r="IA477" s="5"/>
      <c r="IB477" s="5"/>
      <c r="IC477" s="5"/>
      <c r="ID477" s="5"/>
      <c r="IE477" s="5"/>
      <c r="IF477" s="5"/>
      <c r="IG477" s="5"/>
      <c r="IH477" s="5"/>
      <c r="II477" s="5"/>
      <c r="IJ477" s="5"/>
      <c r="IK477" s="5"/>
      <c r="IL477" s="5"/>
      <c r="IM477" s="5"/>
      <c r="IN477" s="5"/>
      <c r="IO477" s="5"/>
      <c r="IP477" s="5"/>
      <c r="IQ477" s="5"/>
      <c r="IR477" s="5"/>
      <c r="IS477" s="5"/>
      <c r="IT477" s="5"/>
      <c r="IU477" s="5"/>
      <c r="IV477" s="5"/>
      <c r="IW477" s="5"/>
      <c r="IX477" s="5"/>
      <c r="IY477" s="5"/>
    </row>
    <row r="478" spans="2:259" s="13" customFormat="1">
      <c r="B478" s="5"/>
      <c r="C478" s="5"/>
      <c r="D478" s="5"/>
      <c r="G478" s="43"/>
      <c r="H478" s="5"/>
      <c r="I478" s="5"/>
      <c r="J478" s="18"/>
      <c r="L478" s="5"/>
      <c r="M478" s="112"/>
      <c r="N478" s="112"/>
      <c r="O478" s="112"/>
      <c r="P478" s="112"/>
      <c r="Q478" s="112"/>
      <c r="R478" s="5"/>
      <c r="S478" s="42"/>
      <c r="X478" s="5"/>
      <c r="Y478" s="5"/>
      <c r="Z478" s="5"/>
      <c r="AA478" s="5"/>
      <c r="AC478" s="23"/>
      <c r="AN478" s="5"/>
      <c r="AO478" s="6"/>
      <c r="AP478" s="6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  <c r="DJ478" s="5"/>
      <c r="DK478" s="5"/>
      <c r="DL478" s="5"/>
      <c r="DM478" s="5"/>
      <c r="DN478" s="5"/>
      <c r="DO478" s="5"/>
      <c r="DP478" s="5"/>
      <c r="DQ478" s="5"/>
      <c r="DR478" s="5"/>
      <c r="DS478" s="5"/>
      <c r="DT478" s="5"/>
      <c r="DU478" s="5"/>
      <c r="DV478" s="5"/>
      <c r="DW478" s="5"/>
      <c r="DX478" s="5"/>
      <c r="DY478" s="5"/>
      <c r="DZ478" s="5"/>
      <c r="EA478" s="5"/>
      <c r="EB478" s="5"/>
      <c r="EC478" s="5"/>
      <c r="ED478" s="5"/>
      <c r="EE478" s="5"/>
      <c r="EF478" s="5"/>
      <c r="EG478" s="5"/>
      <c r="EH478" s="5"/>
      <c r="EI478" s="5"/>
      <c r="EJ478" s="5"/>
      <c r="EK478" s="5"/>
      <c r="EL478" s="5"/>
      <c r="EM478" s="5"/>
      <c r="EN478" s="5"/>
      <c r="EO478" s="5"/>
      <c r="EP478" s="5"/>
      <c r="EQ478" s="5"/>
      <c r="ER478" s="5"/>
      <c r="ES478" s="5"/>
      <c r="ET478" s="5"/>
      <c r="EU478" s="5"/>
      <c r="EV478" s="5"/>
      <c r="EW478" s="5"/>
      <c r="EX478" s="5"/>
      <c r="EY478" s="5"/>
      <c r="EZ478" s="5"/>
      <c r="FA478" s="5"/>
      <c r="FB478" s="5"/>
      <c r="FC478" s="5"/>
      <c r="FD478" s="5"/>
      <c r="FE478" s="5"/>
      <c r="FF478" s="5"/>
      <c r="FG478" s="5"/>
      <c r="FH478" s="5"/>
      <c r="FI478" s="5"/>
      <c r="FJ478" s="5"/>
      <c r="FK478" s="5"/>
      <c r="FL478" s="5"/>
      <c r="FM478" s="5"/>
      <c r="FN478" s="5"/>
      <c r="FO478" s="5"/>
      <c r="FP478" s="5"/>
      <c r="FQ478" s="5"/>
      <c r="FR478" s="5"/>
      <c r="FS478" s="5"/>
      <c r="FT478" s="5"/>
      <c r="FU478" s="5"/>
      <c r="FV478" s="5"/>
      <c r="FW478" s="5"/>
      <c r="FX478" s="5"/>
      <c r="FY478" s="5"/>
      <c r="FZ478" s="5"/>
      <c r="GA478" s="5"/>
      <c r="GB478" s="5"/>
      <c r="GC478" s="5"/>
      <c r="GD478" s="5"/>
      <c r="GE478" s="5"/>
      <c r="GF478" s="5"/>
      <c r="GG478" s="5"/>
      <c r="GH478" s="5"/>
      <c r="GI478" s="5"/>
      <c r="GJ478" s="5"/>
      <c r="GK478" s="5"/>
      <c r="GL478" s="5"/>
      <c r="GM478" s="5"/>
      <c r="GN478" s="5"/>
      <c r="GO478" s="5"/>
      <c r="GP478" s="5"/>
      <c r="GQ478" s="5"/>
      <c r="GR478" s="5"/>
      <c r="GS478" s="5"/>
      <c r="GT478" s="5"/>
      <c r="GU478" s="5"/>
      <c r="GV478" s="5"/>
      <c r="GW478" s="5"/>
      <c r="GX478" s="5"/>
      <c r="GY478" s="5"/>
      <c r="GZ478" s="5"/>
      <c r="HA478" s="5"/>
      <c r="HB478" s="5"/>
      <c r="HC478" s="5"/>
      <c r="HD478" s="5"/>
      <c r="HE478" s="5"/>
      <c r="HF478" s="5"/>
      <c r="HG478" s="5"/>
      <c r="HH478" s="5"/>
      <c r="HI478" s="5"/>
      <c r="HJ478" s="5"/>
      <c r="HK478" s="5"/>
      <c r="HL478" s="5"/>
      <c r="HM478" s="5"/>
      <c r="HN478" s="5"/>
      <c r="HO478" s="5"/>
      <c r="HP478" s="5"/>
      <c r="HQ478" s="5"/>
      <c r="HR478" s="5"/>
      <c r="HS478" s="5"/>
      <c r="HT478" s="5"/>
      <c r="HU478" s="5"/>
      <c r="HV478" s="5"/>
      <c r="HW478" s="5"/>
      <c r="HX478" s="5"/>
      <c r="HY478" s="5"/>
      <c r="HZ478" s="5"/>
      <c r="IA478" s="5"/>
      <c r="IB478" s="5"/>
      <c r="IC478" s="5"/>
      <c r="ID478" s="5"/>
      <c r="IE478" s="5"/>
      <c r="IF478" s="5"/>
      <c r="IG478" s="5"/>
      <c r="IH478" s="5"/>
      <c r="II478" s="5"/>
      <c r="IJ478" s="5"/>
      <c r="IK478" s="5"/>
      <c r="IL478" s="5"/>
      <c r="IM478" s="5"/>
      <c r="IN478" s="5"/>
      <c r="IO478" s="5"/>
      <c r="IP478" s="5"/>
      <c r="IQ478" s="5"/>
      <c r="IR478" s="5"/>
      <c r="IS478" s="5"/>
      <c r="IT478" s="5"/>
      <c r="IU478" s="5"/>
      <c r="IV478" s="5"/>
      <c r="IW478" s="5"/>
      <c r="IX478" s="5"/>
      <c r="IY478" s="5"/>
    </row>
    <row r="479" spans="2:259" s="13" customFormat="1">
      <c r="B479" s="5"/>
      <c r="C479" s="5"/>
      <c r="D479" s="5"/>
      <c r="G479" s="43"/>
      <c r="H479" s="5"/>
      <c r="I479" s="5"/>
      <c r="J479" s="18"/>
      <c r="L479" s="5"/>
      <c r="M479" s="112"/>
      <c r="N479" s="112"/>
      <c r="O479" s="112"/>
      <c r="P479" s="112"/>
      <c r="Q479" s="112"/>
      <c r="R479" s="5"/>
      <c r="S479" s="42"/>
      <c r="X479" s="5"/>
      <c r="Y479" s="5"/>
      <c r="Z479" s="5"/>
      <c r="AA479" s="5"/>
      <c r="AC479" s="23"/>
      <c r="AN479" s="5"/>
      <c r="AO479" s="6"/>
      <c r="AP479" s="6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  <c r="DH479" s="5"/>
      <c r="DI479" s="5"/>
      <c r="DJ479" s="5"/>
      <c r="DK479" s="5"/>
      <c r="DL479" s="5"/>
      <c r="DM479" s="5"/>
      <c r="DN479" s="5"/>
      <c r="DO479" s="5"/>
      <c r="DP479" s="5"/>
      <c r="DQ479" s="5"/>
      <c r="DR479" s="5"/>
      <c r="DS479" s="5"/>
      <c r="DT479" s="5"/>
      <c r="DU479" s="5"/>
      <c r="DV479" s="5"/>
      <c r="DW479" s="5"/>
      <c r="DX479" s="5"/>
      <c r="DY479" s="5"/>
      <c r="DZ479" s="5"/>
      <c r="EA479" s="5"/>
      <c r="EB479" s="5"/>
      <c r="EC479" s="5"/>
      <c r="ED479" s="5"/>
      <c r="EE479" s="5"/>
      <c r="EF479" s="5"/>
      <c r="EG479" s="5"/>
      <c r="EH479" s="5"/>
      <c r="EI479" s="5"/>
      <c r="EJ479" s="5"/>
      <c r="EK479" s="5"/>
      <c r="EL479" s="5"/>
      <c r="EM479" s="5"/>
      <c r="EN479" s="5"/>
      <c r="EO479" s="5"/>
      <c r="EP479" s="5"/>
      <c r="EQ479" s="5"/>
      <c r="ER479" s="5"/>
      <c r="ES479" s="5"/>
      <c r="ET479" s="5"/>
      <c r="EU479" s="5"/>
      <c r="EV479" s="5"/>
      <c r="EW479" s="5"/>
      <c r="EX479" s="5"/>
      <c r="EY479" s="5"/>
      <c r="EZ479" s="5"/>
      <c r="FA479" s="5"/>
      <c r="FB479" s="5"/>
      <c r="FC479" s="5"/>
      <c r="FD479" s="5"/>
      <c r="FE479" s="5"/>
      <c r="FF479" s="5"/>
      <c r="FG479" s="5"/>
      <c r="FH479" s="5"/>
      <c r="FI479" s="5"/>
      <c r="FJ479" s="5"/>
      <c r="FK479" s="5"/>
      <c r="FL479" s="5"/>
      <c r="FM479" s="5"/>
      <c r="FN479" s="5"/>
      <c r="FO479" s="5"/>
      <c r="FP479" s="5"/>
      <c r="FQ479" s="5"/>
      <c r="FR479" s="5"/>
      <c r="FS479" s="5"/>
      <c r="FT479" s="5"/>
      <c r="FU479" s="5"/>
      <c r="FV479" s="5"/>
      <c r="FW479" s="5"/>
      <c r="FX479" s="5"/>
      <c r="FY479" s="5"/>
      <c r="FZ479" s="5"/>
      <c r="GA479" s="5"/>
      <c r="GB479" s="5"/>
      <c r="GC479" s="5"/>
      <c r="GD479" s="5"/>
      <c r="GE479" s="5"/>
      <c r="GF479" s="5"/>
      <c r="GG479" s="5"/>
      <c r="GH479" s="5"/>
      <c r="GI479" s="5"/>
      <c r="GJ479" s="5"/>
      <c r="GK479" s="5"/>
      <c r="GL479" s="5"/>
      <c r="GM479" s="5"/>
      <c r="GN479" s="5"/>
      <c r="GO479" s="5"/>
      <c r="GP479" s="5"/>
      <c r="GQ479" s="5"/>
      <c r="GR479" s="5"/>
      <c r="GS479" s="5"/>
      <c r="GT479" s="5"/>
      <c r="GU479" s="5"/>
      <c r="GV479" s="5"/>
      <c r="GW479" s="5"/>
      <c r="GX479" s="5"/>
      <c r="GY479" s="5"/>
      <c r="GZ479" s="5"/>
      <c r="HA479" s="5"/>
      <c r="HB479" s="5"/>
      <c r="HC479" s="5"/>
      <c r="HD479" s="5"/>
      <c r="HE479" s="5"/>
      <c r="HF479" s="5"/>
      <c r="HG479" s="5"/>
      <c r="HH479" s="5"/>
      <c r="HI479" s="5"/>
      <c r="HJ479" s="5"/>
      <c r="HK479" s="5"/>
      <c r="HL479" s="5"/>
      <c r="HM479" s="5"/>
      <c r="HN479" s="5"/>
      <c r="HO479" s="5"/>
      <c r="HP479" s="5"/>
      <c r="HQ479" s="5"/>
      <c r="HR479" s="5"/>
      <c r="HS479" s="5"/>
      <c r="HT479" s="5"/>
      <c r="HU479" s="5"/>
      <c r="HV479" s="5"/>
      <c r="HW479" s="5"/>
      <c r="HX479" s="5"/>
      <c r="HY479" s="5"/>
      <c r="HZ479" s="5"/>
      <c r="IA479" s="5"/>
      <c r="IB479" s="5"/>
      <c r="IC479" s="5"/>
      <c r="ID479" s="5"/>
      <c r="IE479" s="5"/>
      <c r="IF479" s="5"/>
      <c r="IG479" s="5"/>
      <c r="IH479" s="5"/>
      <c r="II479" s="5"/>
      <c r="IJ479" s="5"/>
      <c r="IK479" s="5"/>
      <c r="IL479" s="5"/>
      <c r="IM479" s="5"/>
      <c r="IN479" s="5"/>
      <c r="IO479" s="5"/>
      <c r="IP479" s="5"/>
      <c r="IQ479" s="5"/>
      <c r="IR479" s="5"/>
      <c r="IS479" s="5"/>
      <c r="IT479" s="5"/>
      <c r="IU479" s="5"/>
      <c r="IV479" s="5"/>
      <c r="IW479" s="5"/>
      <c r="IX479" s="5"/>
      <c r="IY479" s="5"/>
    </row>
    <row r="480" spans="2:259" s="13" customFormat="1">
      <c r="B480" s="5"/>
      <c r="C480" s="5"/>
      <c r="D480" s="5"/>
      <c r="G480" s="43"/>
      <c r="H480" s="5"/>
      <c r="I480" s="5"/>
      <c r="J480" s="18"/>
      <c r="L480" s="5"/>
      <c r="M480" s="112"/>
      <c r="N480" s="112"/>
      <c r="O480" s="112"/>
      <c r="P480" s="112"/>
      <c r="Q480" s="112"/>
      <c r="R480" s="5"/>
      <c r="S480" s="42"/>
      <c r="X480" s="5"/>
      <c r="Y480" s="5"/>
      <c r="Z480" s="5"/>
      <c r="AA480" s="5"/>
      <c r="AC480" s="23"/>
      <c r="AN480" s="5"/>
      <c r="AO480" s="6"/>
      <c r="AP480" s="6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  <c r="DE480" s="5"/>
      <c r="DF480" s="5"/>
      <c r="DG480" s="5"/>
      <c r="DH480" s="5"/>
      <c r="DI480" s="5"/>
      <c r="DJ480" s="5"/>
      <c r="DK480" s="5"/>
      <c r="DL480" s="5"/>
      <c r="DM480" s="5"/>
      <c r="DN480" s="5"/>
      <c r="DO480" s="5"/>
      <c r="DP480" s="5"/>
      <c r="DQ480" s="5"/>
      <c r="DR480" s="5"/>
      <c r="DS480" s="5"/>
      <c r="DT480" s="5"/>
      <c r="DU480" s="5"/>
      <c r="DV480" s="5"/>
      <c r="DW480" s="5"/>
      <c r="DX480" s="5"/>
      <c r="DY480" s="5"/>
      <c r="DZ480" s="5"/>
      <c r="EA480" s="5"/>
      <c r="EB480" s="5"/>
      <c r="EC480" s="5"/>
      <c r="ED480" s="5"/>
      <c r="EE480" s="5"/>
      <c r="EF480" s="5"/>
      <c r="EG480" s="5"/>
      <c r="EH480" s="5"/>
      <c r="EI480" s="5"/>
      <c r="EJ480" s="5"/>
      <c r="EK480" s="5"/>
      <c r="EL480" s="5"/>
      <c r="EM480" s="5"/>
      <c r="EN480" s="5"/>
      <c r="EO480" s="5"/>
      <c r="EP480" s="5"/>
      <c r="EQ480" s="5"/>
      <c r="ER480" s="5"/>
      <c r="ES480" s="5"/>
      <c r="ET480" s="5"/>
      <c r="EU480" s="5"/>
      <c r="EV480" s="5"/>
      <c r="EW480" s="5"/>
      <c r="EX480" s="5"/>
      <c r="EY480" s="5"/>
      <c r="EZ480" s="5"/>
      <c r="FA480" s="5"/>
      <c r="FB480" s="5"/>
      <c r="FC480" s="5"/>
      <c r="FD480" s="5"/>
      <c r="FE480" s="5"/>
      <c r="FF480" s="5"/>
      <c r="FG480" s="5"/>
      <c r="FH480" s="5"/>
      <c r="FI480" s="5"/>
      <c r="FJ480" s="5"/>
      <c r="FK480" s="5"/>
      <c r="FL480" s="5"/>
      <c r="FM480" s="5"/>
      <c r="FN480" s="5"/>
      <c r="FO480" s="5"/>
      <c r="FP480" s="5"/>
      <c r="FQ480" s="5"/>
      <c r="FR480" s="5"/>
      <c r="FS480" s="5"/>
      <c r="FT480" s="5"/>
      <c r="FU480" s="5"/>
      <c r="FV480" s="5"/>
      <c r="FW480" s="5"/>
      <c r="FX480" s="5"/>
      <c r="FY480" s="5"/>
      <c r="FZ480" s="5"/>
      <c r="GA480" s="5"/>
      <c r="GB480" s="5"/>
      <c r="GC480" s="5"/>
      <c r="GD480" s="5"/>
      <c r="GE480" s="5"/>
      <c r="GF480" s="5"/>
      <c r="GG480" s="5"/>
      <c r="GH480" s="5"/>
      <c r="GI480" s="5"/>
      <c r="GJ480" s="5"/>
      <c r="GK480" s="5"/>
      <c r="GL480" s="5"/>
      <c r="GM480" s="5"/>
      <c r="GN480" s="5"/>
      <c r="GO480" s="5"/>
      <c r="GP480" s="5"/>
      <c r="GQ480" s="5"/>
      <c r="GR480" s="5"/>
      <c r="GS480" s="5"/>
      <c r="GT480" s="5"/>
      <c r="GU480" s="5"/>
      <c r="GV480" s="5"/>
      <c r="GW480" s="5"/>
      <c r="GX480" s="5"/>
      <c r="GY480" s="5"/>
      <c r="GZ480" s="5"/>
      <c r="HA480" s="5"/>
      <c r="HB480" s="5"/>
      <c r="HC480" s="5"/>
      <c r="HD480" s="5"/>
      <c r="HE480" s="5"/>
      <c r="HF480" s="5"/>
      <c r="HG480" s="5"/>
      <c r="HH480" s="5"/>
      <c r="HI480" s="5"/>
      <c r="HJ480" s="5"/>
      <c r="HK480" s="5"/>
      <c r="HL480" s="5"/>
      <c r="HM480" s="5"/>
      <c r="HN480" s="5"/>
      <c r="HO480" s="5"/>
      <c r="HP480" s="5"/>
      <c r="HQ480" s="5"/>
      <c r="HR480" s="5"/>
      <c r="HS480" s="5"/>
      <c r="HT480" s="5"/>
      <c r="HU480" s="5"/>
      <c r="HV480" s="5"/>
      <c r="HW480" s="5"/>
      <c r="HX480" s="5"/>
      <c r="HY480" s="5"/>
      <c r="HZ480" s="5"/>
      <c r="IA480" s="5"/>
      <c r="IB480" s="5"/>
      <c r="IC480" s="5"/>
      <c r="ID480" s="5"/>
      <c r="IE480" s="5"/>
      <c r="IF480" s="5"/>
      <c r="IG480" s="5"/>
      <c r="IH480" s="5"/>
      <c r="II480" s="5"/>
      <c r="IJ480" s="5"/>
      <c r="IK480" s="5"/>
      <c r="IL480" s="5"/>
      <c r="IM480" s="5"/>
      <c r="IN480" s="5"/>
      <c r="IO480" s="5"/>
      <c r="IP480" s="5"/>
      <c r="IQ480" s="5"/>
      <c r="IR480" s="5"/>
      <c r="IS480" s="5"/>
      <c r="IT480" s="5"/>
      <c r="IU480" s="5"/>
      <c r="IV480" s="5"/>
      <c r="IW480" s="5"/>
      <c r="IX480" s="5"/>
      <c r="IY480" s="5"/>
    </row>
    <row r="481" spans="2:259" s="13" customFormat="1">
      <c r="B481" s="5"/>
      <c r="C481" s="5"/>
      <c r="D481" s="5"/>
      <c r="G481" s="43"/>
      <c r="H481" s="5"/>
      <c r="I481" s="5"/>
      <c r="J481" s="18"/>
      <c r="L481" s="5"/>
      <c r="M481" s="112"/>
      <c r="N481" s="112"/>
      <c r="O481" s="112"/>
      <c r="P481" s="112"/>
      <c r="Q481" s="112"/>
      <c r="R481" s="5"/>
      <c r="S481" s="42"/>
      <c r="X481" s="5"/>
      <c r="Y481" s="5"/>
      <c r="Z481" s="5"/>
      <c r="AA481" s="5"/>
      <c r="AC481" s="23"/>
      <c r="AN481" s="5"/>
      <c r="AO481" s="6"/>
      <c r="AP481" s="6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/>
      <c r="DK481" s="5"/>
      <c r="DL481" s="5"/>
      <c r="DM481" s="5"/>
      <c r="DN481" s="5"/>
      <c r="DO481" s="5"/>
      <c r="DP481" s="5"/>
      <c r="DQ481" s="5"/>
      <c r="DR481" s="5"/>
      <c r="DS481" s="5"/>
      <c r="DT481" s="5"/>
      <c r="DU481" s="5"/>
      <c r="DV481" s="5"/>
      <c r="DW481" s="5"/>
      <c r="DX481" s="5"/>
      <c r="DY481" s="5"/>
      <c r="DZ481" s="5"/>
      <c r="EA481" s="5"/>
      <c r="EB481" s="5"/>
      <c r="EC481" s="5"/>
      <c r="ED481" s="5"/>
      <c r="EE481" s="5"/>
      <c r="EF481" s="5"/>
      <c r="EG481" s="5"/>
      <c r="EH481" s="5"/>
      <c r="EI481" s="5"/>
      <c r="EJ481" s="5"/>
      <c r="EK481" s="5"/>
      <c r="EL481" s="5"/>
      <c r="EM481" s="5"/>
      <c r="EN481" s="5"/>
      <c r="EO481" s="5"/>
      <c r="EP481" s="5"/>
      <c r="EQ481" s="5"/>
      <c r="ER481" s="5"/>
      <c r="ES481" s="5"/>
      <c r="ET481" s="5"/>
      <c r="EU481" s="5"/>
      <c r="EV481" s="5"/>
      <c r="EW481" s="5"/>
      <c r="EX481" s="5"/>
      <c r="EY481" s="5"/>
      <c r="EZ481" s="5"/>
      <c r="FA481" s="5"/>
      <c r="FB481" s="5"/>
      <c r="FC481" s="5"/>
      <c r="FD481" s="5"/>
      <c r="FE481" s="5"/>
      <c r="FF481" s="5"/>
      <c r="FG481" s="5"/>
      <c r="FH481" s="5"/>
      <c r="FI481" s="5"/>
      <c r="FJ481" s="5"/>
      <c r="FK481" s="5"/>
      <c r="FL481" s="5"/>
      <c r="FM481" s="5"/>
      <c r="FN481" s="5"/>
      <c r="FO481" s="5"/>
      <c r="FP481" s="5"/>
      <c r="FQ481" s="5"/>
      <c r="FR481" s="5"/>
      <c r="FS481" s="5"/>
      <c r="FT481" s="5"/>
      <c r="FU481" s="5"/>
      <c r="FV481" s="5"/>
      <c r="FW481" s="5"/>
      <c r="FX481" s="5"/>
      <c r="FY481" s="5"/>
      <c r="FZ481" s="5"/>
      <c r="GA481" s="5"/>
      <c r="GB481" s="5"/>
      <c r="GC481" s="5"/>
      <c r="GD481" s="5"/>
      <c r="GE481" s="5"/>
      <c r="GF481" s="5"/>
      <c r="GG481" s="5"/>
      <c r="GH481" s="5"/>
      <c r="GI481" s="5"/>
      <c r="GJ481" s="5"/>
      <c r="GK481" s="5"/>
      <c r="GL481" s="5"/>
      <c r="GM481" s="5"/>
      <c r="GN481" s="5"/>
      <c r="GO481" s="5"/>
      <c r="GP481" s="5"/>
      <c r="GQ481" s="5"/>
      <c r="GR481" s="5"/>
      <c r="GS481" s="5"/>
      <c r="GT481" s="5"/>
      <c r="GU481" s="5"/>
      <c r="GV481" s="5"/>
      <c r="GW481" s="5"/>
      <c r="GX481" s="5"/>
      <c r="GY481" s="5"/>
      <c r="GZ481" s="5"/>
      <c r="HA481" s="5"/>
      <c r="HB481" s="5"/>
      <c r="HC481" s="5"/>
      <c r="HD481" s="5"/>
      <c r="HE481" s="5"/>
      <c r="HF481" s="5"/>
      <c r="HG481" s="5"/>
      <c r="HH481" s="5"/>
      <c r="HI481" s="5"/>
      <c r="HJ481" s="5"/>
      <c r="HK481" s="5"/>
      <c r="HL481" s="5"/>
      <c r="HM481" s="5"/>
      <c r="HN481" s="5"/>
      <c r="HO481" s="5"/>
      <c r="HP481" s="5"/>
      <c r="HQ481" s="5"/>
      <c r="HR481" s="5"/>
      <c r="HS481" s="5"/>
      <c r="HT481" s="5"/>
      <c r="HU481" s="5"/>
      <c r="HV481" s="5"/>
      <c r="HW481" s="5"/>
      <c r="HX481" s="5"/>
      <c r="HY481" s="5"/>
      <c r="HZ481" s="5"/>
      <c r="IA481" s="5"/>
      <c r="IB481" s="5"/>
      <c r="IC481" s="5"/>
      <c r="ID481" s="5"/>
      <c r="IE481" s="5"/>
      <c r="IF481" s="5"/>
      <c r="IG481" s="5"/>
      <c r="IH481" s="5"/>
      <c r="II481" s="5"/>
      <c r="IJ481" s="5"/>
      <c r="IK481" s="5"/>
      <c r="IL481" s="5"/>
      <c r="IM481" s="5"/>
      <c r="IN481" s="5"/>
      <c r="IO481" s="5"/>
      <c r="IP481" s="5"/>
      <c r="IQ481" s="5"/>
      <c r="IR481" s="5"/>
      <c r="IS481" s="5"/>
      <c r="IT481" s="5"/>
      <c r="IU481" s="5"/>
      <c r="IV481" s="5"/>
      <c r="IW481" s="5"/>
      <c r="IX481" s="5"/>
      <c r="IY481" s="5"/>
    </row>
    <row r="482" spans="2:259" s="13" customFormat="1">
      <c r="B482" s="5"/>
      <c r="C482" s="5"/>
      <c r="D482" s="5"/>
      <c r="G482" s="43"/>
      <c r="H482" s="5"/>
      <c r="I482" s="5"/>
      <c r="J482" s="18"/>
      <c r="L482" s="5"/>
      <c r="M482" s="112"/>
      <c r="N482" s="112"/>
      <c r="O482" s="112"/>
      <c r="P482" s="112"/>
      <c r="Q482" s="112"/>
      <c r="R482" s="5"/>
      <c r="S482" s="42"/>
      <c r="X482" s="5"/>
      <c r="Y482" s="5"/>
      <c r="Z482" s="5"/>
      <c r="AA482" s="5"/>
      <c r="AC482" s="23"/>
      <c r="AN482" s="5"/>
      <c r="AO482" s="6"/>
      <c r="AP482" s="6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  <c r="DJ482" s="5"/>
      <c r="DK482" s="5"/>
      <c r="DL482" s="5"/>
      <c r="DM482" s="5"/>
      <c r="DN482" s="5"/>
      <c r="DO482" s="5"/>
      <c r="DP482" s="5"/>
      <c r="DQ482" s="5"/>
      <c r="DR482" s="5"/>
      <c r="DS482" s="5"/>
      <c r="DT482" s="5"/>
      <c r="DU482" s="5"/>
      <c r="DV482" s="5"/>
      <c r="DW482" s="5"/>
      <c r="DX482" s="5"/>
      <c r="DY482" s="5"/>
      <c r="DZ482" s="5"/>
      <c r="EA482" s="5"/>
      <c r="EB482" s="5"/>
      <c r="EC482" s="5"/>
      <c r="ED482" s="5"/>
      <c r="EE482" s="5"/>
      <c r="EF482" s="5"/>
      <c r="EG482" s="5"/>
      <c r="EH482" s="5"/>
      <c r="EI482" s="5"/>
      <c r="EJ482" s="5"/>
      <c r="EK482" s="5"/>
      <c r="EL482" s="5"/>
      <c r="EM482" s="5"/>
      <c r="EN482" s="5"/>
      <c r="EO482" s="5"/>
      <c r="EP482" s="5"/>
      <c r="EQ482" s="5"/>
      <c r="ER482" s="5"/>
      <c r="ES482" s="5"/>
      <c r="ET482" s="5"/>
      <c r="EU482" s="5"/>
      <c r="EV482" s="5"/>
      <c r="EW482" s="5"/>
      <c r="EX482" s="5"/>
      <c r="EY482" s="5"/>
      <c r="EZ482" s="5"/>
      <c r="FA482" s="5"/>
      <c r="FB482" s="5"/>
      <c r="FC482" s="5"/>
      <c r="FD482" s="5"/>
      <c r="FE482" s="5"/>
      <c r="FF482" s="5"/>
      <c r="FG482" s="5"/>
      <c r="FH482" s="5"/>
      <c r="FI482" s="5"/>
      <c r="FJ482" s="5"/>
      <c r="FK482" s="5"/>
      <c r="FL482" s="5"/>
      <c r="FM482" s="5"/>
      <c r="FN482" s="5"/>
      <c r="FO482" s="5"/>
      <c r="FP482" s="5"/>
      <c r="FQ482" s="5"/>
      <c r="FR482" s="5"/>
      <c r="FS482" s="5"/>
      <c r="FT482" s="5"/>
      <c r="FU482" s="5"/>
      <c r="FV482" s="5"/>
      <c r="FW482" s="5"/>
      <c r="FX482" s="5"/>
      <c r="FY482" s="5"/>
      <c r="FZ482" s="5"/>
      <c r="GA482" s="5"/>
      <c r="GB482" s="5"/>
      <c r="GC482" s="5"/>
      <c r="GD482" s="5"/>
      <c r="GE482" s="5"/>
      <c r="GF482" s="5"/>
      <c r="GG482" s="5"/>
      <c r="GH482" s="5"/>
      <c r="GI482" s="5"/>
      <c r="GJ482" s="5"/>
      <c r="GK482" s="5"/>
      <c r="GL482" s="5"/>
      <c r="GM482" s="5"/>
      <c r="GN482" s="5"/>
      <c r="GO482" s="5"/>
      <c r="GP482" s="5"/>
      <c r="GQ482" s="5"/>
      <c r="GR482" s="5"/>
      <c r="GS482" s="5"/>
      <c r="GT482" s="5"/>
      <c r="GU482" s="5"/>
      <c r="GV482" s="5"/>
      <c r="GW482" s="5"/>
      <c r="GX482" s="5"/>
      <c r="GY482" s="5"/>
      <c r="GZ482" s="5"/>
      <c r="HA482" s="5"/>
      <c r="HB482" s="5"/>
      <c r="HC482" s="5"/>
      <c r="HD482" s="5"/>
      <c r="HE482" s="5"/>
      <c r="HF482" s="5"/>
      <c r="HG482" s="5"/>
      <c r="HH482" s="5"/>
      <c r="HI482" s="5"/>
      <c r="HJ482" s="5"/>
      <c r="HK482" s="5"/>
      <c r="HL482" s="5"/>
      <c r="HM482" s="5"/>
      <c r="HN482" s="5"/>
      <c r="HO482" s="5"/>
      <c r="HP482" s="5"/>
      <c r="HQ482" s="5"/>
      <c r="HR482" s="5"/>
      <c r="HS482" s="5"/>
      <c r="HT482" s="5"/>
      <c r="HU482" s="5"/>
      <c r="HV482" s="5"/>
      <c r="HW482" s="5"/>
      <c r="HX482" s="5"/>
      <c r="HY482" s="5"/>
      <c r="HZ482" s="5"/>
      <c r="IA482" s="5"/>
      <c r="IB482" s="5"/>
      <c r="IC482" s="5"/>
      <c r="ID482" s="5"/>
      <c r="IE482" s="5"/>
      <c r="IF482" s="5"/>
      <c r="IG482" s="5"/>
      <c r="IH482" s="5"/>
      <c r="II482" s="5"/>
      <c r="IJ482" s="5"/>
      <c r="IK482" s="5"/>
      <c r="IL482" s="5"/>
      <c r="IM482" s="5"/>
      <c r="IN482" s="5"/>
      <c r="IO482" s="5"/>
      <c r="IP482" s="5"/>
      <c r="IQ482" s="5"/>
      <c r="IR482" s="5"/>
      <c r="IS482" s="5"/>
      <c r="IT482" s="5"/>
      <c r="IU482" s="5"/>
      <c r="IV482" s="5"/>
      <c r="IW482" s="5"/>
      <c r="IX482" s="5"/>
      <c r="IY482" s="5"/>
    </row>
    <row r="483" spans="2:259" s="13" customFormat="1">
      <c r="B483" s="5"/>
      <c r="C483" s="5"/>
      <c r="D483" s="5"/>
      <c r="G483" s="43"/>
      <c r="H483" s="5"/>
      <c r="I483" s="5"/>
      <c r="J483" s="18"/>
      <c r="L483" s="5"/>
      <c r="M483" s="112"/>
      <c r="N483" s="112"/>
      <c r="O483" s="112"/>
      <c r="P483" s="112"/>
      <c r="Q483" s="112"/>
      <c r="R483" s="5"/>
      <c r="S483" s="42"/>
      <c r="X483" s="5"/>
      <c r="Y483" s="5"/>
      <c r="Z483" s="5"/>
      <c r="AA483" s="5"/>
      <c r="AC483" s="23"/>
      <c r="AN483" s="5"/>
      <c r="AO483" s="6"/>
      <c r="AP483" s="6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  <c r="DB483" s="5"/>
      <c r="DC483" s="5"/>
      <c r="DD483" s="5"/>
      <c r="DE483" s="5"/>
      <c r="DF483" s="5"/>
      <c r="DG483" s="5"/>
      <c r="DH483" s="5"/>
      <c r="DI483" s="5"/>
      <c r="DJ483" s="5"/>
      <c r="DK483" s="5"/>
      <c r="DL483" s="5"/>
      <c r="DM483" s="5"/>
      <c r="DN483" s="5"/>
      <c r="DO483" s="5"/>
      <c r="DP483" s="5"/>
      <c r="DQ483" s="5"/>
      <c r="DR483" s="5"/>
      <c r="DS483" s="5"/>
      <c r="DT483" s="5"/>
      <c r="DU483" s="5"/>
      <c r="DV483" s="5"/>
      <c r="DW483" s="5"/>
      <c r="DX483" s="5"/>
      <c r="DY483" s="5"/>
      <c r="DZ483" s="5"/>
      <c r="EA483" s="5"/>
      <c r="EB483" s="5"/>
      <c r="EC483" s="5"/>
      <c r="ED483" s="5"/>
      <c r="EE483" s="5"/>
      <c r="EF483" s="5"/>
      <c r="EG483" s="5"/>
      <c r="EH483" s="5"/>
      <c r="EI483" s="5"/>
      <c r="EJ483" s="5"/>
      <c r="EK483" s="5"/>
      <c r="EL483" s="5"/>
      <c r="EM483" s="5"/>
      <c r="EN483" s="5"/>
      <c r="EO483" s="5"/>
      <c r="EP483" s="5"/>
      <c r="EQ483" s="5"/>
      <c r="ER483" s="5"/>
      <c r="ES483" s="5"/>
      <c r="ET483" s="5"/>
      <c r="EU483" s="5"/>
      <c r="EV483" s="5"/>
      <c r="EW483" s="5"/>
      <c r="EX483" s="5"/>
      <c r="EY483" s="5"/>
      <c r="EZ483" s="5"/>
      <c r="FA483" s="5"/>
      <c r="FB483" s="5"/>
      <c r="FC483" s="5"/>
      <c r="FD483" s="5"/>
      <c r="FE483" s="5"/>
      <c r="FF483" s="5"/>
      <c r="FG483" s="5"/>
      <c r="FH483" s="5"/>
      <c r="FI483" s="5"/>
      <c r="FJ483" s="5"/>
      <c r="FK483" s="5"/>
      <c r="FL483" s="5"/>
      <c r="FM483" s="5"/>
      <c r="FN483" s="5"/>
      <c r="FO483" s="5"/>
      <c r="FP483" s="5"/>
      <c r="FQ483" s="5"/>
      <c r="FR483" s="5"/>
      <c r="FS483" s="5"/>
      <c r="FT483" s="5"/>
      <c r="FU483" s="5"/>
      <c r="FV483" s="5"/>
      <c r="FW483" s="5"/>
      <c r="FX483" s="5"/>
      <c r="FY483" s="5"/>
      <c r="FZ483" s="5"/>
      <c r="GA483" s="5"/>
      <c r="GB483" s="5"/>
      <c r="GC483" s="5"/>
      <c r="GD483" s="5"/>
      <c r="GE483" s="5"/>
      <c r="GF483" s="5"/>
      <c r="GG483" s="5"/>
      <c r="GH483" s="5"/>
      <c r="GI483" s="5"/>
      <c r="GJ483" s="5"/>
      <c r="GK483" s="5"/>
      <c r="GL483" s="5"/>
      <c r="GM483" s="5"/>
      <c r="GN483" s="5"/>
      <c r="GO483" s="5"/>
      <c r="GP483" s="5"/>
      <c r="GQ483" s="5"/>
      <c r="GR483" s="5"/>
      <c r="GS483" s="5"/>
      <c r="GT483" s="5"/>
      <c r="GU483" s="5"/>
      <c r="GV483" s="5"/>
      <c r="GW483" s="5"/>
      <c r="GX483" s="5"/>
      <c r="GY483" s="5"/>
      <c r="GZ483" s="5"/>
      <c r="HA483" s="5"/>
      <c r="HB483" s="5"/>
      <c r="HC483" s="5"/>
      <c r="HD483" s="5"/>
      <c r="HE483" s="5"/>
      <c r="HF483" s="5"/>
      <c r="HG483" s="5"/>
      <c r="HH483" s="5"/>
      <c r="HI483" s="5"/>
      <c r="HJ483" s="5"/>
      <c r="HK483" s="5"/>
      <c r="HL483" s="5"/>
      <c r="HM483" s="5"/>
      <c r="HN483" s="5"/>
      <c r="HO483" s="5"/>
      <c r="HP483" s="5"/>
      <c r="HQ483" s="5"/>
      <c r="HR483" s="5"/>
      <c r="HS483" s="5"/>
      <c r="HT483" s="5"/>
      <c r="HU483" s="5"/>
      <c r="HV483" s="5"/>
      <c r="HW483" s="5"/>
      <c r="HX483" s="5"/>
      <c r="HY483" s="5"/>
      <c r="HZ483" s="5"/>
      <c r="IA483" s="5"/>
      <c r="IB483" s="5"/>
      <c r="IC483" s="5"/>
      <c r="ID483" s="5"/>
      <c r="IE483" s="5"/>
      <c r="IF483" s="5"/>
      <c r="IG483" s="5"/>
      <c r="IH483" s="5"/>
      <c r="II483" s="5"/>
      <c r="IJ483" s="5"/>
      <c r="IK483" s="5"/>
      <c r="IL483" s="5"/>
      <c r="IM483" s="5"/>
      <c r="IN483" s="5"/>
      <c r="IO483" s="5"/>
      <c r="IP483" s="5"/>
      <c r="IQ483" s="5"/>
      <c r="IR483" s="5"/>
      <c r="IS483" s="5"/>
      <c r="IT483" s="5"/>
      <c r="IU483" s="5"/>
      <c r="IV483" s="5"/>
      <c r="IW483" s="5"/>
      <c r="IX483" s="5"/>
      <c r="IY483" s="5"/>
    </row>
    <row r="484" spans="2:259" s="13" customFormat="1">
      <c r="B484" s="5"/>
      <c r="C484" s="5"/>
      <c r="D484" s="5"/>
      <c r="G484" s="43"/>
      <c r="H484" s="5"/>
      <c r="I484" s="5"/>
      <c r="J484" s="18"/>
      <c r="L484" s="5"/>
      <c r="M484" s="112"/>
      <c r="N484" s="112"/>
      <c r="O484" s="112"/>
      <c r="P484" s="112"/>
      <c r="Q484" s="112"/>
      <c r="R484" s="5"/>
      <c r="S484" s="42"/>
      <c r="X484" s="5"/>
      <c r="Y484" s="5"/>
      <c r="Z484" s="5"/>
      <c r="AA484" s="5"/>
      <c r="AC484" s="23"/>
      <c r="AN484" s="5"/>
      <c r="AO484" s="6"/>
      <c r="AP484" s="6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  <c r="DJ484" s="5"/>
      <c r="DK484" s="5"/>
      <c r="DL484" s="5"/>
      <c r="DM484" s="5"/>
      <c r="DN484" s="5"/>
      <c r="DO484" s="5"/>
      <c r="DP484" s="5"/>
      <c r="DQ484" s="5"/>
      <c r="DR484" s="5"/>
      <c r="DS484" s="5"/>
      <c r="DT484" s="5"/>
      <c r="DU484" s="5"/>
      <c r="DV484" s="5"/>
      <c r="DW484" s="5"/>
      <c r="DX484" s="5"/>
      <c r="DY484" s="5"/>
      <c r="DZ484" s="5"/>
      <c r="EA484" s="5"/>
      <c r="EB484" s="5"/>
      <c r="EC484" s="5"/>
      <c r="ED484" s="5"/>
      <c r="EE484" s="5"/>
      <c r="EF484" s="5"/>
      <c r="EG484" s="5"/>
      <c r="EH484" s="5"/>
      <c r="EI484" s="5"/>
      <c r="EJ484" s="5"/>
      <c r="EK484" s="5"/>
      <c r="EL484" s="5"/>
      <c r="EM484" s="5"/>
      <c r="EN484" s="5"/>
      <c r="EO484" s="5"/>
      <c r="EP484" s="5"/>
      <c r="EQ484" s="5"/>
      <c r="ER484" s="5"/>
      <c r="ES484" s="5"/>
      <c r="ET484" s="5"/>
      <c r="EU484" s="5"/>
      <c r="EV484" s="5"/>
      <c r="EW484" s="5"/>
      <c r="EX484" s="5"/>
      <c r="EY484" s="5"/>
      <c r="EZ484" s="5"/>
      <c r="FA484" s="5"/>
      <c r="FB484" s="5"/>
      <c r="FC484" s="5"/>
      <c r="FD484" s="5"/>
      <c r="FE484" s="5"/>
      <c r="FF484" s="5"/>
      <c r="FG484" s="5"/>
      <c r="FH484" s="5"/>
      <c r="FI484" s="5"/>
      <c r="FJ484" s="5"/>
      <c r="FK484" s="5"/>
      <c r="FL484" s="5"/>
      <c r="FM484" s="5"/>
      <c r="FN484" s="5"/>
      <c r="FO484" s="5"/>
      <c r="FP484" s="5"/>
      <c r="FQ484" s="5"/>
      <c r="FR484" s="5"/>
      <c r="FS484" s="5"/>
      <c r="FT484" s="5"/>
      <c r="FU484" s="5"/>
      <c r="FV484" s="5"/>
      <c r="FW484" s="5"/>
      <c r="FX484" s="5"/>
      <c r="FY484" s="5"/>
      <c r="FZ484" s="5"/>
      <c r="GA484" s="5"/>
      <c r="GB484" s="5"/>
      <c r="GC484" s="5"/>
      <c r="GD484" s="5"/>
      <c r="GE484" s="5"/>
      <c r="GF484" s="5"/>
      <c r="GG484" s="5"/>
      <c r="GH484" s="5"/>
      <c r="GI484" s="5"/>
      <c r="GJ484" s="5"/>
      <c r="GK484" s="5"/>
      <c r="GL484" s="5"/>
      <c r="GM484" s="5"/>
      <c r="GN484" s="5"/>
      <c r="GO484" s="5"/>
      <c r="GP484" s="5"/>
      <c r="GQ484" s="5"/>
      <c r="GR484" s="5"/>
      <c r="GS484" s="5"/>
      <c r="GT484" s="5"/>
      <c r="GU484" s="5"/>
      <c r="GV484" s="5"/>
      <c r="GW484" s="5"/>
      <c r="GX484" s="5"/>
      <c r="GY484" s="5"/>
      <c r="GZ484" s="5"/>
      <c r="HA484" s="5"/>
      <c r="HB484" s="5"/>
      <c r="HC484" s="5"/>
      <c r="HD484" s="5"/>
      <c r="HE484" s="5"/>
      <c r="HF484" s="5"/>
      <c r="HG484" s="5"/>
      <c r="HH484" s="5"/>
      <c r="HI484" s="5"/>
      <c r="HJ484" s="5"/>
      <c r="HK484" s="5"/>
      <c r="HL484" s="5"/>
      <c r="HM484" s="5"/>
      <c r="HN484" s="5"/>
      <c r="HO484" s="5"/>
      <c r="HP484" s="5"/>
      <c r="HQ484" s="5"/>
      <c r="HR484" s="5"/>
      <c r="HS484" s="5"/>
      <c r="HT484" s="5"/>
      <c r="HU484" s="5"/>
      <c r="HV484" s="5"/>
      <c r="HW484" s="5"/>
      <c r="HX484" s="5"/>
      <c r="HY484" s="5"/>
      <c r="HZ484" s="5"/>
      <c r="IA484" s="5"/>
      <c r="IB484" s="5"/>
      <c r="IC484" s="5"/>
      <c r="ID484" s="5"/>
      <c r="IE484" s="5"/>
      <c r="IF484" s="5"/>
      <c r="IG484" s="5"/>
      <c r="IH484" s="5"/>
      <c r="II484" s="5"/>
      <c r="IJ484" s="5"/>
      <c r="IK484" s="5"/>
      <c r="IL484" s="5"/>
      <c r="IM484" s="5"/>
      <c r="IN484" s="5"/>
      <c r="IO484" s="5"/>
      <c r="IP484" s="5"/>
      <c r="IQ484" s="5"/>
      <c r="IR484" s="5"/>
      <c r="IS484" s="5"/>
      <c r="IT484" s="5"/>
      <c r="IU484" s="5"/>
      <c r="IV484" s="5"/>
      <c r="IW484" s="5"/>
      <c r="IX484" s="5"/>
      <c r="IY484" s="5"/>
    </row>
    <row r="485" spans="2:259" s="13" customFormat="1">
      <c r="B485" s="5"/>
      <c r="C485" s="5"/>
      <c r="D485" s="5"/>
      <c r="G485" s="43"/>
      <c r="H485" s="5"/>
      <c r="I485" s="5"/>
      <c r="J485" s="18"/>
      <c r="L485" s="5"/>
      <c r="M485" s="112"/>
      <c r="N485" s="112"/>
      <c r="O485" s="112"/>
      <c r="P485" s="112"/>
      <c r="Q485" s="112"/>
      <c r="R485" s="5"/>
      <c r="S485" s="42"/>
      <c r="X485" s="5"/>
      <c r="Y485" s="5"/>
      <c r="Z485" s="5"/>
      <c r="AA485" s="5"/>
      <c r="AC485" s="23"/>
      <c r="AN485" s="5"/>
      <c r="AO485" s="6"/>
      <c r="AP485" s="6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  <c r="DH485" s="5"/>
      <c r="DI485" s="5"/>
      <c r="DJ485" s="5"/>
      <c r="DK485" s="5"/>
      <c r="DL485" s="5"/>
      <c r="DM485" s="5"/>
      <c r="DN485" s="5"/>
      <c r="DO485" s="5"/>
      <c r="DP485" s="5"/>
      <c r="DQ485" s="5"/>
      <c r="DR485" s="5"/>
      <c r="DS485" s="5"/>
      <c r="DT485" s="5"/>
      <c r="DU485" s="5"/>
      <c r="DV485" s="5"/>
      <c r="DW485" s="5"/>
      <c r="DX485" s="5"/>
      <c r="DY485" s="5"/>
      <c r="DZ485" s="5"/>
      <c r="EA485" s="5"/>
      <c r="EB485" s="5"/>
      <c r="EC485" s="5"/>
      <c r="ED485" s="5"/>
      <c r="EE485" s="5"/>
      <c r="EF485" s="5"/>
      <c r="EG485" s="5"/>
      <c r="EH485" s="5"/>
      <c r="EI485" s="5"/>
      <c r="EJ485" s="5"/>
      <c r="EK485" s="5"/>
      <c r="EL485" s="5"/>
      <c r="EM485" s="5"/>
      <c r="EN485" s="5"/>
      <c r="EO485" s="5"/>
      <c r="EP485" s="5"/>
      <c r="EQ485" s="5"/>
      <c r="ER485" s="5"/>
      <c r="ES485" s="5"/>
      <c r="ET485" s="5"/>
      <c r="EU485" s="5"/>
      <c r="EV485" s="5"/>
      <c r="EW485" s="5"/>
      <c r="EX485" s="5"/>
      <c r="EY485" s="5"/>
      <c r="EZ485" s="5"/>
      <c r="FA485" s="5"/>
      <c r="FB485" s="5"/>
      <c r="FC485" s="5"/>
      <c r="FD485" s="5"/>
      <c r="FE485" s="5"/>
      <c r="FF485" s="5"/>
      <c r="FG485" s="5"/>
      <c r="FH485" s="5"/>
      <c r="FI485" s="5"/>
      <c r="FJ485" s="5"/>
      <c r="FK485" s="5"/>
      <c r="FL485" s="5"/>
      <c r="FM485" s="5"/>
      <c r="FN485" s="5"/>
      <c r="FO485" s="5"/>
      <c r="FP485" s="5"/>
      <c r="FQ485" s="5"/>
      <c r="FR485" s="5"/>
      <c r="FS485" s="5"/>
      <c r="FT485" s="5"/>
      <c r="FU485" s="5"/>
      <c r="FV485" s="5"/>
      <c r="FW485" s="5"/>
      <c r="FX485" s="5"/>
      <c r="FY485" s="5"/>
      <c r="FZ485" s="5"/>
      <c r="GA485" s="5"/>
      <c r="GB485" s="5"/>
      <c r="GC485" s="5"/>
      <c r="GD485" s="5"/>
      <c r="GE485" s="5"/>
      <c r="GF485" s="5"/>
      <c r="GG485" s="5"/>
      <c r="GH485" s="5"/>
      <c r="GI485" s="5"/>
      <c r="GJ485" s="5"/>
      <c r="GK485" s="5"/>
      <c r="GL485" s="5"/>
      <c r="GM485" s="5"/>
      <c r="GN485" s="5"/>
      <c r="GO485" s="5"/>
      <c r="GP485" s="5"/>
      <c r="GQ485" s="5"/>
      <c r="GR485" s="5"/>
      <c r="GS485" s="5"/>
      <c r="GT485" s="5"/>
      <c r="GU485" s="5"/>
      <c r="GV485" s="5"/>
      <c r="GW485" s="5"/>
      <c r="GX485" s="5"/>
      <c r="GY485" s="5"/>
      <c r="GZ485" s="5"/>
      <c r="HA485" s="5"/>
      <c r="HB485" s="5"/>
      <c r="HC485" s="5"/>
      <c r="HD485" s="5"/>
      <c r="HE485" s="5"/>
      <c r="HF485" s="5"/>
      <c r="HG485" s="5"/>
      <c r="HH485" s="5"/>
      <c r="HI485" s="5"/>
      <c r="HJ485" s="5"/>
      <c r="HK485" s="5"/>
      <c r="HL485" s="5"/>
      <c r="HM485" s="5"/>
      <c r="HN485" s="5"/>
      <c r="HO485" s="5"/>
      <c r="HP485" s="5"/>
      <c r="HQ485" s="5"/>
      <c r="HR485" s="5"/>
      <c r="HS485" s="5"/>
      <c r="HT485" s="5"/>
      <c r="HU485" s="5"/>
      <c r="HV485" s="5"/>
      <c r="HW485" s="5"/>
      <c r="HX485" s="5"/>
      <c r="HY485" s="5"/>
      <c r="HZ485" s="5"/>
      <c r="IA485" s="5"/>
      <c r="IB485" s="5"/>
      <c r="IC485" s="5"/>
      <c r="ID485" s="5"/>
      <c r="IE485" s="5"/>
      <c r="IF485" s="5"/>
      <c r="IG485" s="5"/>
      <c r="IH485" s="5"/>
      <c r="II485" s="5"/>
      <c r="IJ485" s="5"/>
      <c r="IK485" s="5"/>
      <c r="IL485" s="5"/>
      <c r="IM485" s="5"/>
      <c r="IN485" s="5"/>
      <c r="IO485" s="5"/>
      <c r="IP485" s="5"/>
      <c r="IQ485" s="5"/>
      <c r="IR485" s="5"/>
      <c r="IS485" s="5"/>
      <c r="IT485" s="5"/>
      <c r="IU485" s="5"/>
      <c r="IV485" s="5"/>
      <c r="IW485" s="5"/>
      <c r="IX485" s="5"/>
      <c r="IY485" s="5"/>
    </row>
    <row r="486" spans="2:259" s="13" customFormat="1">
      <c r="B486" s="5"/>
      <c r="C486" s="5"/>
      <c r="D486" s="5"/>
      <c r="G486" s="43"/>
      <c r="H486" s="5"/>
      <c r="I486" s="5"/>
      <c r="J486" s="18"/>
      <c r="L486" s="5"/>
      <c r="M486" s="112"/>
      <c r="N486" s="112"/>
      <c r="O486" s="112"/>
      <c r="P486" s="112"/>
      <c r="Q486" s="112"/>
      <c r="R486" s="5"/>
      <c r="S486" s="42"/>
      <c r="X486" s="5"/>
      <c r="Y486" s="5"/>
      <c r="Z486" s="5"/>
      <c r="AA486" s="5"/>
      <c r="AC486" s="23"/>
      <c r="AN486" s="5"/>
      <c r="AO486" s="6"/>
      <c r="AP486" s="6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  <c r="DE486" s="5"/>
      <c r="DF486" s="5"/>
      <c r="DG486" s="5"/>
      <c r="DH486" s="5"/>
      <c r="DI486" s="5"/>
      <c r="DJ486" s="5"/>
      <c r="DK486" s="5"/>
      <c r="DL486" s="5"/>
      <c r="DM486" s="5"/>
      <c r="DN486" s="5"/>
      <c r="DO486" s="5"/>
      <c r="DP486" s="5"/>
      <c r="DQ486" s="5"/>
      <c r="DR486" s="5"/>
      <c r="DS486" s="5"/>
      <c r="DT486" s="5"/>
      <c r="DU486" s="5"/>
      <c r="DV486" s="5"/>
      <c r="DW486" s="5"/>
      <c r="DX486" s="5"/>
      <c r="DY486" s="5"/>
      <c r="DZ486" s="5"/>
      <c r="EA486" s="5"/>
      <c r="EB486" s="5"/>
      <c r="EC486" s="5"/>
      <c r="ED486" s="5"/>
      <c r="EE486" s="5"/>
      <c r="EF486" s="5"/>
      <c r="EG486" s="5"/>
      <c r="EH486" s="5"/>
      <c r="EI486" s="5"/>
      <c r="EJ486" s="5"/>
      <c r="EK486" s="5"/>
      <c r="EL486" s="5"/>
      <c r="EM486" s="5"/>
      <c r="EN486" s="5"/>
      <c r="EO486" s="5"/>
      <c r="EP486" s="5"/>
      <c r="EQ486" s="5"/>
      <c r="ER486" s="5"/>
      <c r="ES486" s="5"/>
      <c r="ET486" s="5"/>
      <c r="EU486" s="5"/>
      <c r="EV486" s="5"/>
      <c r="EW486" s="5"/>
      <c r="EX486" s="5"/>
      <c r="EY486" s="5"/>
      <c r="EZ486" s="5"/>
      <c r="FA486" s="5"/>
      <c r="FB486" s="5"/>
      <c r="FC486" s="5"/>
      <c r="FD486" s="5"/>
      <c r="FE486" s="5"/>
      <c r="FF486" s="5"/>
      <c r="FG486" s="5"/>
      <c r="FH486" s="5"/>
      <c r="FI486" s="5"/>
      <c r="FJ486" s="5"/>
      <c r="FK486" s="5"/>
      <c r="FL486" s="5"/>
      <c r="FM486" s="5"/>
      <c r="FN486" s="5"/>
      <c r="FO486" s="5"/>
      <c r="FP486" s="5"/>
      <c r="FQ486" s="5"/>
      <c r="FR486" s="5"/>
      <c r="FS486" s="5"/>
      <c r="FT486" s="5"/>
      <c r="FU486" s="5"/>
      <c r="FV486" s="5"/>
      <c r="FW486" s="5"/>
      <c r="FX486" s="5"/>
      <c r="FY486" s="5"/>
      <c r="FZ486" s="5"/>
      <c r="GA486" s="5"/>
      <c r="GB486" s="5"/>
      <c r="GC486" s="5"/>
      <c r="GD486" s="5"/>
      <c r="GE486" s="5"/>
      <c r="GF486" s="5"/>
      <c r="GG486" s="5"/>
      <c r="GH486" s="5"/>
      <c r="GI486" s="5"/>
      <c r="GJ486" s="5"/>
      <c r="GK486" s="5"/>
      <c r="GL486" s="5"/>
      <c r="GM486" s="5"/>
      <c r="GN486" s="5"/>
      <c r="GO486" s="5"/>
      <c r="GP486" s="5"/>
      <c r="GQ486" s="5"/>
      <c r="GR486" s="5"/>
      <c r="GS486" s="5"/>
      <c r="GT486" s="5"/>
      <c r="GU486" s="5"/>
      <c r="GV486" s="5"/>
      <c r="GW486" s="5"/>
      <c r="GX486" s="5"/>
      <c r="GY486" s="5"/>
      <c r="GZ486" s="5"/>
      <c r="HA486" s="5"/>
      <c r="HB486" s="5"/>
      <c r="HC486" s="5"/>
      <c r="HD486" s="5"/>
      <c r="HE486" s="5"/>
      <c r="HF486" s="5"/>
      <c r="HG486" s="5"/>
      <c r="HH486" s="5"/>
      <c r="HI486" s="5"/>
      <c r="HJ486" s="5"/>
      <c r="HK486" s="5"/>
      <c r="HL486" s="5"/>
      <c r="HM486" s="5"/>
      <c r="HN486" s="5"/>
      <c r="HO486" s="5"/>
      <c r="HP486" s="5"/>
      <c r="HQ486" s="5"/>
      <c r="HR486" s="5"/>
      <c r="HS486" s="5"/>
      <c r="HT486" s="5"/>
      <c r="HU486" s="5"/>
      <c r="HV486" s="5"/>
      <c r="HW486" s="5"/>
      <c r="HX486" s="5"/>
      <c r="HY486" s="5"/>
      <c r="HZ486" s="5"/>
      <c r="IA486" s="5"/>
      <c r="IB486" s="5"/>
      <c r="IC486" s="5"/>
      <c r="ID486" s="5"/>
      <c r="IE486" s="5"/>
      <c r="IF486" s="5"/>
      <c r="IG486" s="5"/>
      <c r="IH486" s="5"/>
      <c r="II486" s="5"/>
      <c r="IJ486" s="5"/>
      <c r="IK486" s="5"/>
      <c r="IL486" s="5"/>
      <c r="IM486" s="5"/>
      <c r="IN486" s="5"/>
      <c r="IO486" s="5"/>
      <c r="IP486" s="5"/>
      <c r="IQ486" s="5"/>
      <c r="IR486" s="5"/>
      <c r="IS486" s="5"/>
      <c r="IT486" s="5"/>
      <c r="IU486" s="5"/>
      <c r="IV486" s="5"/>
      <c r="IW486" s="5"/>
      <c r="IX486" s="5"/>
      <c r="IY486" s="5"/>
    </row>
    <row r="487" spans="2:259" s="13" customFormat="1">
      <c r="B487" s="5"/>
      <c r="C487" s="5"/>
      <c r="D487" s="5"/>
      <c r="G487" s="43"/>
      <c r="H487" s="5"/>
      <c r="I487" s="5"/>
      <c r="J487" s="18"/>
      <c r="L487" s="5"/>
      <c r="M487" s="112"/>
      <c r="N487" s="112"/>
      <c r="O487" s="112"/>
      <c r="P487" s="112"/>
      <c r="Q487" s="112"/>
      <c r="R487" s="5"/>
      <c r="S487" s="42"/>
      <c r="X487" s="5"/>
      <c r="Y487" s="5"/>
      <c r="Z487" s="5"/>
      <c r="AA487" s="5"/>
      <c r="AC487" s="23"/>
      <c r="AN487" s="5"/>
      <c r="AO487" s="6"/>
      <c r="AP487" s="6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  <c r="DB487" s="5"/>
      <c r="DC487" s="5"/>
      <c r="DD487" s="5"/>
      <c r="DE487" s="5"/>
      <c r="DF487" s="5"/>
      <c r="DG487" s="5"/>
      <c r="DH487" s="5"/>
      <c r="DI487" s="5"/>
      <c r="DJ487" s="5"/>
      <c r="DK487" s="5"/>
      <c r="DL487" s="5"/>
      <c r="DM487" s="5"/>
      <c r="DN487" s="5"/>
      <c r="DO487" s="5"/>
      <c r="DP487" s="5"/>
      <c r="DQ487" s="5"/>
      <c r="DR487" s="5"/>
      <c r="DS487" s="5"/>
      <c r="DT487" s="5"/>
      <c r="DU487" s="5"/>
      <c r="DV487" s="5"/>
      <c r="DW487" s="5"/>
      <c r="DX487" s="5"/>
      <c r="DY487" s="5"/>
      <c r="DZ487" s="5"/>
      <c r="EA487" s="5"/>
      <c r="EB487" s="5"/>
      <c r="EC487" s="5"/>
      <c r="ED487" s="5"/>
      <c r="EE487" s="5"/>
      <c r="EF487" s="5"/>
      <c r="EG487" s="5"/>
      <c r="EH487" s="5"/>
      <c r="EI487" s="5"/>
      <c r="EJ487" s="5"/>
      <c r="EK487" s="5"/>
      <c r="EL487" s="5"/>
      <c r="EM487" s="5"/>
      <c r="EN487" s="5"/>
      <c r="EO487" s="5"/>
      <c r="EP487" s="5"/>
      <c r="EQ487" s="5"/>
      <c r="ER487" s="5"/>
      <c r="ES487" s="5"/>
      <c r="ET487" s="5"/>
      <c r="EU487" s="5"/>
      <c r="EV487" s="5"/>
      <c r="EW487" s="5"/>
      <c r="EX487" s="5"/>
      <c r="EY487" s="5"/>
      <c r="EZ487" s="5"/>
      <c r="FA487" s="5"/>
      <c r="FB487" s="5"/>
      <c r="FC487" s="5"/>
      <c r="FD487" s="5"/>
      <c r="FE487" s="5"/>
      <c r="FF487" s="5"/>
      <c r="FG487" s="5"/>
      <c r="FH487" s="5"/>
      <c r="FI487" s="5"/>
      <c r="FJ487" s="5"/>
      <c r="FK487" s="5"/>
      <c r="FL487" s="5"/>
      <c r="FM487" s="5"/>
      <c r="FN487" s="5"/>
      <c r="FO487" s="5"/>
      <c r="FP487" s="5"/>
      <c r="FQ487" s="5"/>
      <c r="FR487" s="5"/>
      <c r="FS487" s="5"/>
      <c r="FT487" s="5"/>
      <c r="FU487" s="5"/>
      <c r="FV487" s="5"/>
      <c r="FW487" s="5"/>
      <c r="FX487" s="5"/>
      <c r="FY487" s="5"/>
      <c r="FZ487" s="5"/>
      <c r="GA487" s="5"/>
      <c r="GB487" s="5"/>
      <c r="GC487" s="5"/>
      <c r="GD487" s="5"/>
      <c r="GE487" s="5"/>
      <c r="GF487" s="5"/>
      <c r="GG487" s="5"/>
      <c r="GH487" s="5"/>
      <c r="GI487" s="5"/>
      <c r="GJ487" s="5"/>
      <c r="GK487" s="5"/>
      <c r="GL487" s="5"/>
      <c r="GM487" s="5"/>
      <c r="GN487" s="5"/>
      <c r="GO487" s="5"/>
      <c r="GP487" s="5"/>
      <c r="GQ487" s="5"/>
      <c r="GR487" s="5"/>
      <c r="GS487" s="5"/>
      <c r="GT487" s="5"/>
      <c r="GU487" s="5"/>
      <c r="GV487" s="5"/>
      <c r="GW487" s="5"/>
      <c r="GX487" s="5"/>
      <c r="GY487" s="5"/>
      <c r="GZ487" s="5"/>
      <c r="HA487" s="5"/>
      <c r="HB487" s="5"/>
      <c r="HC487" s="5"/>
      <c r="HD487" s="5"/>
      <c r="HE487" s="5"/>
      <c r="HF487" s="5"/>
      <c r="HG487" s="5"/>
      <c r="HH487" s="5"/>
      <c r="HI487" s="5"/>
      <c r="HJ487" s="5"/>
      <c r="HK487" s="5"/>
      <c r="HL487" s="5"/>
      <c r="HM487" s="5"/>
      <c r="HN487" s="5"/>
      <c r="HO487" s="5"/>
      <c r="HP487" s="5"/>
      <c r="HQ487" s="5"/>
      <c r="HR487" s="5"/>
      <c r="HS487" s="5"/>
      <c r="HT487" s="5"/>
      <c r="HU487" s="5"/>
      <c r="HV487" s="5"/>
      <c r="HW487" s="5"/>
      <c r="HX487" s="5"/>
      <c r="HY487" s="5"/>
      <c r="HZ487" s="5"/>
      <c r="IA487" s="5"/>
      <c r="IB487" s="5"/>
      <c r="IC487" s="5"/>
      <c r="ID487" s="5"/>
      <c r="IE487" s="5"/>
      <c r="IF487" s="5"/>
      <c r="IG487" s="5"/>
      <c r="IH487" s="5"/>
      <c r="II487" s="5"/>
      <c r="IJ487" s="5"/>
      <c r="IK487" s="5"/>
      <c r="IL487" s="5"/>
      <c r="IM487" s="5"/>
      <c r="IN487" s="5"/>
      <c r="IO487" s="5"/>
      <c r="IP487" s="5"/>
      <c r="IQ487" s="5"/>
      <c r="IR487" s="5"/>
      <c r="IS487" s="5"/>
      <c r="IT487" s="5"/>
      <c r="IU487" s="5"/>
      <c r="IV487" s="5"/>
      <c r="IW487" s="5"/>
      <c r="IX487" s="5"/>
      <c r="IY487" s="5"/>
    </row>
    <row r="488" spans="2:259" s="13" customFormat="1">
      <c r="B488" s="5"/>
      <c r="C488" s="5"/>
      <c r="D488" s="5"/>
      <c r="G488" s="43"/>
      <c r="H488" s="5"/>
      <c r="I488" s="5"/>
      <c r="J488" s="18"/>
      <c r="L488" s="5"/>
      <c r="M488" s="112"/>
      <c r="N488" s="112"/>
      <c r="O488" s="112"/>
      <c r="P488" s="112"/>
      <c r="Q488" s="112"/>
      <c r="R488" s="5"/>
      <c r="S488" s="42"/>
      <c r="X488" s="5"/>
      <c r="Y488" s="5"/>
      <c r="Z488" s="5"/>
      <c r="AA488" s="5"/>
      <c r="AC488" s="23"/>
      <c r="AN488" s="5"/>
      <c r="AO488" s="6"/>
      <c r="AP488" s="6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  <c r="DB488" s="5"/>
      <c r="DC488" s="5"/>
      <c r="DD488" s="5"/>
      <c r="DE488" s="5"/>
      <c r="DF488" s="5"/>
      <c r="DG488" s="5"/>
      <c r="DH488" s="5"/>
      <c r="DI488" s="5"/>
      <c r="DJ488" s="5"/>
      <c r="DK488" s="5"/>
      <c r="DL488" s="5"/>
      <c r="DM488" s="5"/>
      <c r="DN488" s="5"/>
      <c r="DO488" s="5"/>
      <c r="DP488" s="5"/>
      <c r="DQ488" s="5"/>
      <c r="DR488" s="5"/>
      <c r="DS488" s="5"/>
      <c r="DT488" s="5"/>
      <c r="DU488" s="5"/>
      <c r="DV488" s="5"/>
      <c r="DW488" s="5"/>
      <c r="DX488" s="5"/>
      <c r="DY488" s="5"/>
      <c r="DZ488" s="5"/>
      <c r="EA488" s="5"/>
      <c r="EB488" s="5"/>
      <c r="EC488" s="5"/>
      <c r="ED488" s="5"/>
      <c r="EE488" s="5"/>
      <c r="EF488" s="5"/>
      <c r="EG488" s="5"/>
      <c r="EH488" s="5"/>
      <c r="EI488" s="5"/>
      <c r="EJ488" s="5"/>
      <c r="EK488" s="5"/>
      <c r="EL488" s="5"/>
      <c r="EM488" s="5"/>
      <c r="EN488" s="5"/>
      <c r="EO488" s="5"/>
      <c r="EP488" s="5"/>
      <c r="EQ488" s="5"/>
      <c r="ER488" s="5"/>
      <c r="ES488" s="5"/>
      <c r="ET488" s="5"/>
      <c r="EU488" s="5"/>
      <c r="EV488" s="5"/>
      <c r="EW488" s="5"/>
      <c r="EX488" s="5"/>
      <c r="EY488" s="5"/>
      <c r="EZ488" s="5"/>
      <c r="FA488" s="5"/>
      <c r="FB488" s="5"/>
      <c r="FC488" s="5"/>
      <c r="FD488" s="5"/>
      <c r="FE488" s="5"/>
      <c r="FF488" s="5"/>
      <c r="FG488" s="5"/>
      <c r="FH488" s="5"/>
      <c r="FI488" s="5"/>
      <c r="FJ488" s="5"/>
      <c r="FK488" s="5"/>
      <c r="FL488" s="5"/>
      <c r="FM488" s="5"/>
      <c r="FN488" s="5"/>
      <c r="FO488" s="5"/>
      <c r="FP488" s="5"/>
      <c r="FQ488" s="5"/>
      <c r="FR488" s="5"/>
      <c r="FS488" s="5"/>
      <c r="FT488" s="5"/>
      <c r="FU488" s="5"/>
      <c r="FV488" s="5"/>
      <c r="FW488" s="5"/>
      <c r="FX488" s="5"/>
      <c r="FY488" s="5"/>
      <c r="FZ488" s="5"/>
      <c r="GA488" s="5"/>
      <c r="GB488" s="5"/>
      <c r="GC488" s="5"/>
      <c r="GD488" s="5"/>
      <c r="GE488" s="5"/>
      <c r="GF488" s="5"/>
      <c r="GG488" s="5"/>
      <c r="GH488" s="5"/>
      <c r="GI488" s="5"/>
      <c r="GJ488" s="5"/>
      <c r="GK488" s="5"/>
      <c r="GL488" s="5"/>
      <c r="GM488" s="5"/>
      <c r="GN488" s="5"/>
      <c r="GO488" s="5"/>
      <c r="GP488" s="5"/>
      <c r="GQ488" s="5"/>
      <c r="GR488" s="5"/>
      <c r="GS488" s="5"/>
      <c r="GT488" s="5"/>
      <c r="GU488" s="5"/>
      <c r="GV488" s="5"/>
      <c r="GW488" s="5"/>
      <c r="GX488" s="5"/>
      <c r="GY488" s="5"/>
      <c r="GZ488" s="5"/>
      <c r="HA488" s="5"/>
      <c r="HB488" s="5"/>
      <c r="HC488" s="5"/>
      <c r="HD488" s="5"/>
      <c r="HE488" s="5"/>
      <c r="HF488" s="5"/>
      <c r="HG488" s="5"/>
      <c r="HH488" s="5"/>
      <c r="HI488" s="5"/>
      <c r="HJ488" s="5"/>
      <c r="HK488" s="5"/>
      <c r="HL488" s="5"/>
      <c r="HM488" s="5"/>
      <c r="HN488" s="5"/>
      <c r="HO488" s="5"/>
      <c r="HP488" s="5"/>
      <c r="HQ488" s="5"/>
      <c r="HR488" s="5"/>
      <c r="HS488" s="5"/>
      <c r="HT488" s="5"/>
      <c r="HU488" s="5"/>
      <c r="HV488" s="5"/>
      <c r="HW488" s="5"/>
      <c r="HX488" s="5"/>
      <c r="HY488" s="5"/>
      <c r="HZ488" s="5"/>
      <c r="IA488" s="5"/>
      <c r="IB488" s="5"/>
      <c r="IC488" s="5"/>
      <c r="ID488" s="5"/>
      <c r="IE488" s="5"/>
      <c r="IF488" s="5"/>
      <c r="IG488" s="5"/>
      <c r="IH488" s="5"/>
      <c r="II488" s="5"/>
      <c r="IJ488" s="5"/>
      <c r="IK488" s="5"/>
      <c r="IL488" s="5"/>
      <c r="IM488" s="5"/>
      <c r="IN488" s="5"/>
      <c r="IO488" s="5"/>
      <c r="IP488" s="5"/>
      <c r="IQ488" s="5"/>
      <c r="IR488" s="5"/>
      <c r="IS488" s="5"/>
      <c r="IT488" s="5"/>
      <c r="IU488" s="5"/>
      <c r="IV488" s="5"/>
      <c r="IW488" s="5"/>
      <c r="IX488" s="5"/>
      <c r="IY488" s="5"/>
    </row>
    <row r="489" spans="2:259" s="13" customFormat="1">
      <c r="B489" s="5"/>
      <c r="C489" s="5"/>
      <c r="D489" s="5"/>
      <c r="G489" s="43"/>
      <c r="H489" s="5"/>
      <c r="I489" s="5"/>
      <c r="J489" s="18"/>
      <c r="L489" s="5"/>
      <c r="M489" s="112"/>
      <c r="N489" s="112"/>
      <c r="O489" s="112"/>
      <c r="P489" s="112"/>
      <c r="Q489" s="112"/>
      <c r="R489" s="5"/>
      <c r="S489" s="42"/>
      <c r="X489" s="5"/>
      <c r="Y489" s="5"/>
      <c r="Z489" s="5"/>
      <c r="AA489" s="5"/>
      <c r="AC489" s="23"/>
      <c r="AN489" s="5"/>
      <c r="AO489" s="6"/>
      <c r="AP489" s="6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  <c r="DB489" s="5"/>
      <c r="DC489" s="5"/>
      <c r="DD489" s="5"/>
      <c r="DE489" s="5"/>
      <c r="DF489" s="5"/>
      <c r="DG489" s="5"/>
      <c r="DH489" s="5"/>
      <c r="DI489" s="5"/>
      <c r="DJ489" s="5"/>
      <c r="DK489" s="5"/>
      <c r="DL489" s="5"/>
      <c r="DM489" s="5"/>
      <c r="DN489" s="5"/>
      <c r="DO489" s="5"/>
      <c r="DP489" s="5"/>
      <c r="DQ489" s="5"/>
      <c r="DR489" s="5"/>
      <c r="DS489" s="5"/>
      <c r="DT489" s="5"/>
      <c r="DU489" s="5"/>
      <c r="DV489" s="5"/>
      <c r="DW489" s="5"/>
      <c r="DX489" s="5"/>
      <c r="DY489" s="5"/>
      <c r="DZ489" s="5"/>
      <c r="EA489" s="5"/>
      <c r="EB489" s="5"/>
      <c r="EC489" s="5"/>
      <c r="ED489" s="5"/>
      <c r="EE489" s="5"/>
      <c r="EF489" s="5"/>
      <c r="EG489" s="5"/>
      <c r="EH489" s="5"/>
      <c r="EI489" s="5"/>
      <c r="EJ489" s="5"/>
      <c r="EK489" s="5"/>
      <c r="EL489" s="5"/>
      <c r="EM489" s="5"/>
      <c r="EN489" s="5"/>
      <c r="EO489" s="5"/>
      <c r="EP489" s="5"/>
      <c r="EQ489" s="5"/>
      <c r="ER489" s="5"/>
      <c r="ES489" s="5"/>
      <c r="ET489" s="5"/>
      <c r="EU489" s="5"/>
      <c r="EV489" s="5"/>
      <c r="EW489" s="5"/>
      <c r="EX489" s="5"/>
      <c r="EY489" s="5"/>
      <c r="EZ489" s="5"/>
      <c r="FA489" s="5"/>
      <c r="FB489" s="5"/>
      <c r="FC489" s="5"/>
      <c r="FD489" s="5"/>
      <c r="FE489" s="5"/>
      <c r="FF489" s="5"/>
      <c r="FG489" s="5"/>
      <c r="FH489" s="5"/>
      <c r="FI489" s="5"/>
      <c r="FJ489" s="5"/>
      <c r="FK489" s="5"/>
      <c r="FL489" s="5"/>
      <c r="FM489" s="5"/>
      <c r="FN489" s="5"/>
      <c r="FO489" s="5"/>
      <c r="FP489" s="5"/>
      <c r="FQ489" s="5"/>
      <c r="FR489" s="5"/>
      <c r="FS489" s="5"/>
      <c r="FT489" s="5"/>
      <c r="FU489" s="5"/>
      <c r="FV489" s="5"/>
      <c r="FW489" s="5"/>
      <c r="FX489" s="5"/>
      <c r="FY489" s="5"/>
      <c r="FZ489" s="5"/>
      <c r="GA489" s="5"/>
      <c r="GB489" s="5"/>
      <c r="GC489" s="5"/>
      <c r="GD489" s="5"/>
      <c r="GE489" s="5"/>
      <c r="GF489" s="5"/>
      <c r="GG489" s="5"/>
      <c r="GH489" s="5"/>
      <c r="GI489" s="5"/>
      <c r="GJ489" s="5"/>
      <c r="GK489" s="5"/>
      <c r="GL489" s="5"/>
      <c r="GM489" s="5"/>
      <c r="GN489" s="5"/>
      <c r="GO489" s="5"/>
      <c r="GP489" s="5"/>
      <c r="GQ489" s="5"/>
      <c r="GR489" s="5"/>
      <c r="GS489" s="5"/>
      <c r="GT489" s="5"/>
      <c r="GU489" s="5"/>
      <c r="GV489" s="5"/>
      <c r="GW489" s="5"/>
      <c r="GX489" s="5"/>
      <c r="GY489" s="5"/>
      <c r="GZ489" s="5"/>
      <c r="HA489" s="5"/>
      <c r="HB489" s="5"/>
      <c r="HC489" s="5"/>
      <c r="HD489" s="5"/>
      <c r="HE489" s="5"/>
      <c r="HF489" s="5"/>
      <c r="HG489" s="5"/>
      <c r="HH489" s="5"/>
      <c r="HI489" s="5"/>
      <c r="HJ489" s="5"/>
      <c r="HK489" s="5"/>
      <c r="HL489" s="5"/>
      <c r="HM489" s="5"/>
      <c r="HN489" s="5"/>
      <c r="HO489" s="5"/>
      <c r="HP489" s="5"/>
      <c r="HQ489" s="5"/>
      <c r="HR489" s="5"/>
      <c r="HS489" s="5"/>
      <c r="HT489" s="5"/>
      <c r="HU489" s="5"/>
      <c r="HV489" s="5"/>
      <c r="HW489" s="5"/>
      <c r="HX489" s="5"/>
      <c r="HY489" s="5"/>
      <c r="HZ489" s="5"/>
      <c r="IA489" s="5"/>
      <c r="IB489" s="5"/>
      <c r="IC489" s="5"/>
      <c r="ID489" s="5"/>
      <c r="IE489" s="5"/>
      <c r="IF489" s="5"/>
      <c r="IG489" s="5"/>
      <c r="IH489" s="5"/>
      <c r="II489" s="5"/>
      <c r="IJ489" s="5"/>
      <c r="IK489" s="5"/>
      <c r="IL489" s="5"/>
      <c r="IM489" s="5"/>
      <c r="IN489" s="5"/>
      <c r="IO489" s="5"/>
      <c r="IP489" s="5"/>
      <c r="IQ489" s="5"/>
      <c r="IR489" s="5"/>
      <c r="IS489" s="5"/>
      <c r="IT489" s="5"/>
      <c r="IU489" s="5"/>
      <c r="IV489" s="5"/>
      <c r="IW489" s="5"/>
      <c r="IX489" s="5"/>
      <c r="IY489" s="5"/>
    </row>
    <row r="490" spans="2:259" s="13" customFormat="1">
      <c r="B490" s="5"/>
      <c r="C490" s="5"/>
      <c r="D490" s="5"/>
      <c r="G490" s="43"/>
      <c r="H490" s="5"/>
      <c r="I490" s="5"/>
      <c r="J490" s="18"/>
      <c r="L490" s="5"/>
      <c r="M490" s="112"/>
      <c r="N490" s="112"/>
      <c r="O490" s="112"/>
      <c r="P490" s="112"/>
      <c r="Q490" s="112"/>
      <c r="R490" s="5"/>
      <c r="S490" s="42"/>
      <c r="X490" s="5"/>
      <c r="Y490" s="5"/>
      <c r="Z490" s="5"/>
      <c r="AA490" s="5"/>
      <c r="AC490" s="23"/>
      <c r="AN490" s="5"/>
      <c r="AO490" s="6"/>
      <c r="AP490" s="6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/>
      <c r="DC490" s="5"/>
      <c r="DD490" s="5"/>
      <c r="DE490" s="5"/>
      <c r="DF490" s="5"/>
      <c r="DG490" s="5"/>
      <c r="DH490" s="5"/>
      <c r="DI490" s="5"/>
      <c r="DJ490" s="5"/>
      <c r="DK490" s="5"/>
      <c r="DL490" s="5"/>
      <c r="DM490" s="5"/>
      <c r="DN490" s="5"/>
      <c r="DO490" s="5"/>
      <c r="DP490" s="5"/>
      <c r="DQ490" s="5"/>
      <c r="DR490" s="5"/>
      <c r="DS490" s="5"/>
      <c r="DT490" s="5"/>
      <c r="DU490" s="5"/>
      <c r="DV490" s="5"/>
      <c r="DW490" s="5"/>
      <c r="DX490" s="5"/>
      <c r="DY490" s="5"/>
      <c r="DZ490" s="5"/>
      <c r="EA490" s="5"/>
      <c r="EB490" s="5"/>
      <c r="EC490" s="5"/>
      <c r="ED490" s="5"/>
      <c r="EE490" s="5"/>
      <c r="EF490" s="5"/>
      <c r="EG490" s="5"/>
      <c r="EH490" s="5"/>
      <c r="EI490" s="5"/>
      <c r="EJ490" s="5"/>
      <c r="EK490" s="5"/>
      <c r="EL490" s="5"/>
      <c r="EM490" s="5"/>
      <c r="EN490" s="5"/>
      <c r="EO490" s="5"/>
      <c r="EP490" s="5"/>
      <c r="EQ490" s="5"/>
      <c r="ER490" s="5"/>
      <c r="ES490" s="5"/>
      <c r="ET490" s="5"/>
      <c r="EU490" s="5"/>
      <c r="EV490" s="5"/>
      <c r="EW490" s="5"/>
      <c r="EX490" s="5"/>
      <c r="EY490" s="5"/>
      <c r="EZ490" s="5"/>
      <c r="FA490" s="5"/>
      <c r="FB490" s="5"/>
      <c r="FC490" s="5"/>
      <c r="FD490" s="5"/>
      <c r="FE490" s="5"/>
      <c r="FF490" s="5"/>
      <c r="FG490" s="5"/>
      <c r="FH490" s="5"/>
      <c r="FI490" s="5"/>
      <c r="FJ490" s="5"/>
      <c r="FK490" s="5"/>
      <c r="FL490" s="5"/>
      <c r="FM490" s="5"/>
      <c r="FN490" s="5"/>
      <c r="FO490" s="5"/>
      <c r="FP490" s="5"/>
      <c r="FQ490" s="5"/>
      <c r="FR490" s="5"/>
      <c r="FS490" s="5"/>
      <c r="FT490" s="5"/>
      <c r="FU490" s="5"/>
      <c r="FV490" s="5"/>
      <c r="FW490" s="5"/>
      <c r="FX490" s="5"/>
      <c r="FY490" s="5"/>
      <c r="FZ490" s="5"/>
      <c r="GA490" s="5"/>
      <c r="GB490" s="5"/>
      <c r="GC490" s="5"/>
      <c r="GD490" s="5"/>
      <c r="GE490" s="5"/>
      <c r="GF490" s="5"/>
      <c r="GG490" s="5"/>
      <c r="GH490" s="5"/>
      <c r="GI490" s="5"/>
      <c r="GJ490" s="5"/>
      <c r="GK490" s="5"/>
      <c r="GL490" s="5"/>
      <c r="GM490" s="5"/>
      <c r="GN490" s="5"/>
      <c r="GO490" s="5"/>
      <c r="GP490" s="5"/>
      <c r="GQ490" s="5"/>
      <c r="GR490" s="5"/>
      <c r="GS490" s="5"/>
      <c r="GT490" s="5"/>
      <c r="GU490" s="5"/>
      <c r="GV490" s="5"/>
      <c r="GW490" s="5"/>
      <c r="GX490" s="5"/>
      <c r="GY490" s="5"/>
      <c r="GZ490" s="5"/>
      <c r="HA490" s="5"/>
      <c r="HB490" s="5"/>
      <c r="HC490" s="5"/>
      <c r="HD490" s="5"/>
      <c r="HE490" s="5"/>
      <c r="HF490" s="5"/>
      <c r="HG490" s="5"/>
      <c r="HH490" s="5"/>
      <c r="HI490" s="5"/>
      <c r="HJ490" s="5"/>
      <c r="HK490" s="5"/>
      <c r="HL490" s="5"/>
      <c r="HM490" s="5"/>
      <c r="HN490" s="5"/>
      <c r="HO490" s="5"/>
      <c r="HP490" s="5"/>
      <c r="HQ490" s="5"/>
      <c r="HR490" s="5"/>
      <c r="HS490" s="5"/>
      <c r="HT490" s="5"/>
      <c r="HU490" s="5"/>
      <c r="HV490" s="5"/>
      <c r="HW490" s="5"/>
      <c r="HX490" s="5"/>
      <c r="HY490" s="5"/>
      <c r="HZ490" s="5"/>
      <c r="IA490" s="5"/>
      <c r="IB490" s="5"/>
      <c r="IC490" s="5"/>
      <c r="ID490" s="5"/>
      <c r="IE490" s="5"/>
      <c r="IF490" s="5"/>
      <c r="IG490" s="5"/>
      <c r="IH490" s="5"/>
      <c r="II490" s="5"/>
      <c r="IJ490" s="5"/>
      <c r="IK490" s="5"/>
      <c r="IL490" s="5"/>
      <c r="IM490" s="5"/>
      <c r="IN490" s="5"/>
      <c r="IO490" s="5"/>
      <c r="IP490" s="5"/>
      <c r="IQ490" s="5"/>
      <c r="IR490" s="5"/>
      <c r="IS490" s="5"/>
      <c r="IT490" s="5"/>
      <c r="IU490" s="5"/>
      <c r="IV490" s="5"/>
      <c r="IW490" s="5"/>
      <c r="IX490" s="5"/>
      <c r="IY490" s="5"/>
    </row>
    <row r="491" spans="2:259" s="13" customFormat="1">
      <c r="B491" s="5"/>
      <c r="C491" s="5"/>
      <c r="D491" s="5"/>
      <c r="G491" s="43"/>
      <c r="H491" s="5"/>
      <c r="I491" s="5"/>
      <c r="J491" s="18"/>
      <c r="L491" s="5"/>
      <c r="M491" s="112"/>
      <c r="N491" s="112"/>
      <c r="O491" s="112"/>
      <c r="P491" s="112"/>
      <c r="Q491" s="112"/>
      <c r="R491" s="5"/>
      <c r="S491" s="42"/>
      <c r="X491" s="5"/>
      <c r="Y491" s="5"/>
      <c r="Z491" s="5"/>
      <c r="AA491" s="5"/>
      <c r="AC491" s="23"/>
      <c r="AN491" s="5"/>
      <c r="AO491" s="6"/>
      <c r="AP491" s="6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5"/>
      <c r="FB491" s="5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  <c r="GF491" s="5"/>
      <c r="GG491" s="5"/>
      <c r="GH491" s="5"/>
      <c r="GI491" s="5"/>
      <c r="GJ491" s="5"/>
      <c r="GK491" s="5"/>
      <c r="GL491" s="5"/>
      <c r="GM491" s="5"/>
      <c r="GN491" s="5"/>
      <c r="GO491" s="5"/>
      <c r="GP491" s="5"/>
      <c r="GQ491" s="5"/>
      <c r="GR491" s="5"/>
      <c r="GS491" s="5"/>
      <c r="GT491" s="5"/>
      <c r="GU491" s="5"/>
      <c r="GV491" s="5"/>
      <c r="GW491" s="5"/>
      <c r="GX491" s="5"/>
      <c r="GY491" s="5"/>
      <c r="GZ491" s="5"/>
      <c r="HA491" s="5"/>
      <c r="HB491" s="5"/>
      <c r="HC491" s="5"/>
      <c r="HD491" s="5"/>
      <c r="HE491" s="5"/>
      <c r="HF491" s="5"/>
      <c r="HG491" s="5"/>
      <c r="HH491" s="5"/>
      <c r="HI491" s="5"/>
      <c r="HJ491" s="5"/>
      <c r="HK491" s="5"/>
      <c r="HL491" s="5"/>
      <c r="HM491" s="5"/>
      <c r="HN491" s="5"/>
      <c r="HO491" s="5"/>
      <c r="HP491" s="5"/>
      <c r="HQ491" s="5"/>
      <c r="HR491" s="5"/>
      <c r="HS491" s="5"/>
      <c r="HT491" s="5"/>
      <c r="HU491" s="5"/>
      <c r="HV491" s="5"/>
      <c r="HW491" s="5"/>
      <c r="HX491" s="5"/>
      <c r="HY491" s="5"/>
      <c r="HZ491" s="5"/>
      <c r="IA491" s="5"/>
      <c r="IB491" s="5"/>
      <c r="IC491" s="5"/>
      <c r="ID491" s="5"/>
      <c r="IE491" s="5"/>
      <c r="IF491" s="5"/>
      <c r="IG491" s="5"/>
      <c r="IH491" s="5"/>
      <c r="II491" s="5"/>
      <c r="IJ491" s="5"/>
      <c r="IK491" s="5"/>
      <c r="IL491" s="5"/>
      <c r="IM491" s="5"/>
      <c r="IN491" s="5"/>
      <c r="IO491" s="5"/>
      <c r="IP491" s="5"/>
      <c r="IQ491" s="5"/>
      <c r="IR491" s="5"/>
      <c r="IS491" s="5"/>
      <c r="IT491" s="5"/>
      <c r="IU491" s="5"/>
      <c r="IV491" s="5"/>
      <c r="IW491" s="5"/>
      <c r="IX491" s="5"/>
      <c r="IY491" s="5"/>
    </row>
    <row r="492" spans="2:259" s="13" customFormat="1">
      <c r="B492" s="5"/>
      <c r="C492" s="5"/>
      <c r="D492" s="5"/>
      <c r="G492" s="43"/>
      <c r="H492" s="5"/>
      <c r="I492" s="5"/>
      <c r="J492" s="18"/>
      <c r="L492" s="5"/>
      <c r="M492" s="112"/>
      <c r="N492" s="112"/>
      <c r="O492" s="112"/>
      <c r="P492" s="112"/>
      <c r="Q492" s="112"/>
      <c r="R492" s="5"/>
      <c r="S492" s="42"/>
      <c r="X492" s="5"/>
      <c r="Y492" s="5"/>
      <c r="Z492" s="5"/>
      <c r="AA492" s="5"/>
      <c r="AC492" s="23"/>
      <c r="AN492" s="5"/>
      <c r="AO492" s="6"/>
      <c r="AP492" s="6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5"/>
      <c r="EW492" s="5"/>
      <c r="EX492" s="5"/>
      <c r="EY492" s="5"/>
      <c r="EZ492" s="5"/>
      <c r="FA492" s="5"/>
      <c r="FB492" s="5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  <c r="FO492" s="5"/>
      <c r="FP492" s="5"/>
      <c r="FQ492" s="5"/>
      <c r="FR492" s="5"/>
      <c r="FS492" s="5"/>
      <c r="FT492" s="5"/>
      <c r="FU492" s="5"/>
      <c r="FV492" s="5"/>
      <c r="FW492" s="5"/>
      <c r="FX492" s="5"/>
      <c r="FY492" s="5"/>
      <c r="FZ492" s="5"/>
      <c r="GA492" s="5"/>
      <c r="GB492" s="5"/>
      <c r="GC492" s="5"/>
      <c r="GD492" s="5"/>
      <c r="GE492" s="5"/>
      <c r="GF492" s="5"/>
      <c r="GG492" s="5"/>
      <c r="GH492" s="5"/>
      <c r="GI492" s="5"/>
      <c r="GJ492" s="5"/>
      <c r="GK492" s="5"/>
      <c r="GL492" s="5"/>
      <c r="GM492" s="5"/>
      <c r="GN492" s="5"/>
      <c r="GO492" s="5"/>
      <c r="GP492" s="5"/>
      <c r="GQ492" s="5"/>
      <c r="GR492" s="5"/>
      <c r="GS492" s="5"/>
      <c r="GT492" s="5"/>
      <c r="GU492" s="5"/>
      <c r="GV492" s="5"/>
      <c r="GW492" s="5"/>
      <c r="GX492" s="5"/>
      <c r="GY492" s="5"/>
      <c r="GZ492" s="5"/>
      <c r="HA492" s="5"/>
      <c r="HB492" s="5"/>
      <c r="HC492" s="5"/>
      <c r="HD492" s="5"/>
      <c r="HE492" s="5"/>
      <c r="HF492" s="5"/>
      <c r="HG492" s="5"/>
      <c r="HH492" s="5"/>
      <c r="HI492" s="5"/>
      <c r="HJ492" s="5"/>
      <c r="HK492" s="5"/>
      <c r="HL492" s="5"/>
      <c r="HM492" s="5"/>
      <c r="HN492" s="5"/>
      <c r="HO492" s="5"/>
      <c r="HP492" s="5"/>
      <c r="HQ492" s="5"/>
      <c r="HR492" s="5"/>
      <c r="HS492" s="5"/>
      <c r="HT492" s="5"/>
      <c r="HU492" s="5"/>
      <c r="HV492" s="5"/>
      <c r="HW492" s="5"/>
      <c r="HX492" s="5"/>
      <c r="HY492" s="5"/>
      <c r="HZ492" s="5"/>
      <c r="IA492" s="5"/>
      <c r="IB492" s="5"/>
      <c r="IC492" s="5"/>
      <c r="ID492" s="5"/>
      <c r="IE492" s="5"/>
      <c r="IF492" s="5"/>
      <c r="IG492" s="5"/>
      <c r="IH492" s="5"/>
      <c r="II492" s="5"/>
      <c r="IJ492" s="5"/>
      <c r="IK492" s="5"/>
      <c r="IL492" s="5"/>
      <c r="IM492" s="5"/>
      <c r="IN492" s="5"/>
      <c r="IO492" s="5"/>
      <c r="IP492" s="5"/>
      <c r="IQ492" s="5"/>
      <c r="IR492" s="5"/>
      <c r="IS492" s="5"/>
      <c r="IT492" s="5"/>
      <c r="IU492" s="5"/>
      <c r="IV492" s="5"/>
      <c r="IW492" s="5"/>
      <c r="IX492" s="5"/>
      <c r="IY492" s="5"/>
    </row>
    <row r="493" spans="2:259" s="13" customFormat="1">
      <c r="B493" s="5"/>
      <c r="C493" s="5"/>
      <c r="D493" s="5"/>
      <c r="G493" s="43"/>
      <c r="H493" s="5"/>
      <c r="I493" s="5"/>
      <c r="J493" s="18"/>
      <c r="L493" s="5"/>
      <c r="M493" s="112"/>
      <c r="N493" s="112"/>
      <c r="O493" s="112"/>
      <c r="P493" s="112"/>
      <c r="Q493" s="112"/>
      <c r="R493" s="5"/>
      <c r="S493" s="42"/>
      <c r="X493" s="5"/>
      <c r="Y493" s="5"/>
      <c r="Z493" s="5"/>
      <c r="AA493" s="5"/>
      <c r="AC493" s="23"/>
      <c r="AN493" s="5"/>
      <c r="AO493" s="6"/>
      <c r="AP493" s="6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  <c r="DB493" s="5"/>
      <c r="DC493" s="5"/>
      <c r="DD493" s="5"/>
      <c r="DE493" s="5"/>
      <c r="DF493" s="5"/>
      <c r="DG493" s="5"/>
      <c r="DH493" s="5"/>
      <c r="DI493" s="5"/>
      <c r="DJ493" s="5"/>
      <c r="DK493" s="5"/>
      <c r="DL493" s="5"/>
      <c r="DM493" s="5"/>
      <c r="DN493" s="5"/>
      <c r="DO493" s="5"/>
      <c r="DP493" s="5"/>
      <c r="DQ493" s="5"/>
      <c r="DR493" s="5"/>
      <c r="DS493" s="5"/>
      <c r="DT493" s="5"/>
      <c r="DU493" s="5"/>
      <c r="DV493" s="5"/>
      <c r="DW493" s="5"/>
      <c r="DX493" s="5"/>
      <c r="DY493" s="5"/>
      <c r="DZ493" s="5"/>
      <c r="EA493" s="5"/>
      <c r="EB493" s="5"/>
      <c r="EC493" s="5"/>
      <c r="ED493" s="5"/>
      <c r="EE493" s="5"/>
      <c r="EF493" s="5"/>
      <c r="EG493" s="5"/>
      <c r="EH493" s="5"/>
      <c r="EI493" s="5"/>
      <c r="EJ493" s="5"/>
      <c r="EK493" s="5"/>
      <c r="EL493" s="5"/>
      <c r="EM493" s="5"/>
      <c r="EN493" s="5"/>
      <c r="EO493" s="5"/>
      <c r="EP493" s="5"/>
      <c r="EQ493" s="5"/>
      <c r="ER493" s="5"/>
      <c r="ES493" s="5"/>
      <c r="ET493" s="5"/>
      <c r="EU493" s="5"/>
      <c r="EV493" s="5"/>
      <c r="EW493" s="5"/>
      <c r="EX493" s="5"/>
      <c r="EY493" s="5"/>
      <c r="EZ493" s="5"/>
      <c r="FA493" s="5"/>
      <c r="FB493" s="5"/>
      <c r="FC493" s="5"/>
      <c r="FD493" s="5"/>
      <c r="FE493" s="5"/>
      <c r="FF493" s="5"/>
      <c r="FG493" s="5"/>
      <c r="FH493" s="5"/>
      <c r="FI493" s="5"/>
      <c r="FJ493" s="5"/>
      <c r="FK493" s="5"/>
      <c r="FL493" s="5"/>
      <c r="FM493" s="5"/>
      <c r="FN493" s="5"/>
      <c r="FO493" s="5"/>
      <c r="FP493" s="5"/>
      <c r="FQ493" s="5"/>
      <c r="FR493" s="5"/>
      <c r="FS493" s="5"/>
      <c r="FT493" s="5"/>
      <c r="FU493" s="5"/>
      <c r="FV493" s="5"/>
      <c r="FW493" s="5"/>
      <c r="FX493" s="5"/>
      <c r="FY493" s="5"/>
      <c r="FZ493" s="5"/>
      <c r="GA493" s="5"/>
      <c r="GB493" s="5"/>
      <c r="GC493" s="5"/>
      <c r="GD493" s="5"/>
      <c r="GE493" s="5"/>
      <c r="GF493" s="5"/>
      <c r="GG493" s="5"/>
      <c r="GH493" s="5"/>
      <c r="GI493" s="5"/>
      <c r="GJ493" s="5"/>
      <c r="GK493" s="5"/>
      <c r="GL493" s="5"/>
      <c r="GM493" s="5"/>
      <c r="GN493" s="5"/>
      <c r="GO493" s="5"/>
      <c r="GP493" s="5"/>
      <c r="GQ493" s="5"/>
      <c r="GR493" s="5"/>
      <c r="GS493" s="5"/>
      <c r="GT493" s="5"/>
      <c r="GU493" s="5"/>
      <c r="GV493" s="5"/>
      <c r="GW493" s="5"/>
      <c r="GX493" s="5"/>
      <c r="GY493" s="5"/>
      <c r="GZ493" s="5"/>
      <c r="HA493" s="5"/>
      <c r="HB493" s="5"/>
      <c r="HC493" s="5"/>
      <c r="HD493" s="5"/>
      <c r="HE493" s="5"/>
      <c r="HF493" s="5"/>
      <c r="HG493" s="5"/>
      <c r="HH493" s="5"/>
      <c r="HI493" s="5"/>
      <c r="HJ493" s="5"/>
      <c r="HK493" s="5"/>
      <c r="HL493" s="5"/>
      <c r="HM493" s="5"/>
      <c r="HN493" s="5"/>
      <c r="HO493" s="5"/>
      <c r="HP493" s="5"/>
      <c r="HQ493" s="5"/>
      <c r="HR493" s="5"/>
      <c r="HS493" s="5"/>
      <c r="HT493" s="5"/>
      <c r="HU493" s="5"/>
      <c r="HV493" s="5"/>
      <c r="HW493" s="5"/>
      <c r="HX493" s="5"/>
      <c r="HY493" s="5"/>
      <c r="HZ493" s="5"/>
      <c r="IA493" s="5"/>
      <c r="IB493" s="5"/>
      <c r="IC493" s="5"/>
      <c r="ID493" s="5"/>
      <c r="IE493" s="5"/>
      <c r="IF493" s="5"/>
      <c r="IG493" s="5"/>
      <c r="IH493" s="5"/>
      <c r="II493" s="5"/>
      <c r="IJ493" s="5"/>
      <c r="IK493" s="5"/>
      <c r="IL493" s="5"/>
      <c r="IM493" s="5"/>
      <c r="IN493" s="5"/>
      <c r="IO493" s="5"/>
      <c r="IP493" s="5"/>
      <c r="IQ493" s="5"/>
      <c r="IR493" s="5"/>
      <c r="IS493" s="5"/>
      <c r="IT493" s="5"/>
      <c r="IU493" s="5"/>
      <c r="IV493" s="5"/>
      <c r="IW493" s="5"/>
      <c r="IX493" s="5"/>
      <c r="IY493" s="5"/>
    </row>
    <row r="494" spans="2:259" s="13" customFormat="1">
      <c r="B494" s="5"/>
      <c r="C494" s="5"/>
      <c r="D494" s="5"/>
      <c r="G494" s="43"/>
      <c r="H494" s="5"/>
      <c r="I494" s="5"/>
      <c r="J494" s="18"/>
      <c r="L494" s="5"/>
      <c r="M494" s="112"/>
      <c r="N494" s="112"/>
      <c r="O494" s="112"/>
      <c r="P494" s="112"/>
      <c r="Q494" s="112"/>
      <c r="R494" s="5"/>
      <c r="S494" s="42"/>
      <c r="X494" s="5"/>
      <c r="Y494" s="5"/>
      <c r="Z494" s="5"/>
      <c r="AA494" s="5"/>
      <c r="AC494" s="23"/>
      <c r="AN494" s="5"/>
      <c r="AO494" s="6"/>
      <c r="AP494" s="6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  <c r="DB494" s="5"/>
      <c r="DC494" s="5"/>
      <c r="DD494" s="5"/>
      <c r="DE494" s="5"/>
      <c r="DF494" s="5"/>
      <c r="DG494" s="5"/>
      <c r="DH494" s="5"/>
      <c r="DI494" s="5"/>
      <c r="DJ494" s="5"/>
      <c r="DK494" s="5"/>
      <c r="DL494" s="5"/>
      <c r="DM494" s="5"/>
      <c r="DN494" s="5"/>
      <c r="DO494" s="5"/>
      <c r="DP494" s="5"/>
      <c r="DQ494" s="5"/>
      <c r="DR494" s="5"/>
      <c r="DS494" s="5"/>
      <c r="DT494" s="5"/>
      <c r="DU494" s="5"/>
      <c r="DV494" s="5"/>
      <c r="DW494" s="5"/>
      <c r="DX494" s="5"/>
      <c r="DY494" s="5"/>
      <c r="DZ494" s="5"/>
      <c r="EA494" s="5"/>
      <c r="EB494" s="5"/>
      <c r="EC494" s="5"/>
      <c r="ED494" s="5"/>
      <c r="EE494" s="5"/>
      <c r="EF494" s="5"/>
      <c r="EG494" s="5"/>
      <c r="EH494" s="5"/>
      <c r="EI494" s="5"/>
      <c r="EJ494" s="5"/>
      <c r="EK494" s="5"/>
      <c r="EL494" s="5"/>
      <c r="EM494" s="5"/>
      <c r="EN494" s="5"/>
      <c r="EO494" s="5"/>
      <c r="EP494" s="5"/>
      <c r="EQ494" s="5"/>
      <c r="ER494" s="5"/>
      <c r="ES494" s="5"/>
      <c r="ET494" s="5"/>
      <c r="EU494" s="5"/>
      <c r="EV494" s="5"/>
      <c r="EW494" s="5"/>
      <c r="EX494" s="5"/>
      <c r="EY494" s="5"/>
      <c r="EZ494" s="5"/>
      <c r="FA494" s="5"/>
      <c r="FB494" s="5"/>
      <c r="FC494" s="5"/>
      <c r="FD494" s="5"/>
      <c r="FE494" s="5"/>
      <c r="FF494" s="5"/>
      <c r="FG494" s="5"/>
      <c r="FH494" s="5"/>
      <c r="FI494" s="5"/>
      <c r="FJ494" s="5"/>
      <c r="FK494" s="5"/>
      <c r="FL494" s="5"/>
      <c r="FM494" s="5"/>
      <c r="FN494" s="5"/>
      <c r="FO494" s="5"/>
      <c r="FP494" s="5"/>
      <c r="FQ494" s="5"/>
      <c r="FR494" s="5"/>
      <c r="FS494" s="5"/>
      <c r="FT494" s="5"/>
      <c r="FU494" s="5"/>
      <c r="FV494" s="5"/>
      <c r="FW494" s="5"/>
      <c r="FX494" s="5"/>
      <c r="FY494" s="5"/>
      <c r="FZ494" s="5"/>
      <c r="GA494" s="5"/>
      <c r="GB494" s="5"/>
      <c r="GC494" s="5"/>
      <c r="GD494" s="5"/>
      <c r="GE494" s="5"/>
      <c r="GF494" s="5"/>
      <c r="GG494" s="5"/>
      <c r="GH494" s="5"/>
      <c r="GI494" s="5"/>
      <c r="GJ494" s="5"/>
      <c r="GK494" s="5"/>
      <c r="GL494" s="5"/>
      <c r="GM494" s="5"/>
      <c r="GN494" s="5"/>
      <c r="GO494" s="5"/>
      <c r="GP494" s="5"/>
      <c r="GQ494" s="5"/>
      <c r="GR494" s="5"/>
      <c r="GS494" s="5"/>
      <c r="GT494" s="5"/>
      <c r="GU494" s="5"/>
      <c r="GV494" s="5"/>
      <c r="GW494" s="5"/>
      <c r="GX494" s="5"/>
      <c r="GY494" s="5"/>
      <c r="GZ494" s="5"/>
      <c r="HA494" s="5"/>
      <c r="HB494" s="5"/>
      <c r="HC494" s="5"/>
      <c r="HD494" s="5"/>
      <c r="HE494" s="5"/>
      <c r="HF494" s="5"/>
      <c r="HG494" s="5"/>
      <c r="HH494" s="5"/>
      <c r="HI494" s="5"/>
      <c r="HJ494" s="5"/>
      <c r="HK494" s="5"/>
      <c r="HL494" s="5"/>
      <c r="HM494" s="5"/>
      <c r="HN494" s="5"/>
      <c r="HO494" s="5"/>
      <c r="HP494" s="5"/>
      <c r="HQ494" s="5"/>
      <c r="HR494" s="5"/>
      <c r="HS494" s="5"/>
      <c r="HT494" s="5"/>
      <c r="HU494" s="5"/>
      <c r="HV494" s="5"/>
      <c r="HW494" s="5"/>
      <c r="HX494" s="5"/>
      <c r="HY494" s="5"/>
      <c r="HZ494" s="5"/>
      <c r="IA494" s="5"/>
      <c r="IB494" s="5"/>
      <c r="IC494" s="5"/>
      <c r="ID494" s="5"/>
      <c r="IE494" s="5"/>
      <c r="IF494" s="5"/>
      <c r="IG494" s="5"/>
      <c r="IH494" s="5"/>
      <c r="II494" s="5"/>
      <c r="IJ494" s="5"/>
      <c r="IK494" s="5"/>
      <c r="IL494" s="5"/>
      <c r="IM494" s="5"/>
      <c r="IN494" s="5"/>
      <c r="IO494" s="5"/>
      <c r="IP494" s="5"/>
      <c r="IQ494" s="5"/>
      <c r="IR494" s="5"/>
      <c r="IS494" s="5"/>
      <c r="IT494" s="5"/>
      <c r="IU494" s="5"/>
      <c r="IV494" s="5"/>
      <c r="IW494" s="5"/>
      <c r="IX494" s="5"/>
      <c r="IY494" s="5"/>
    </row>
    <row r="495" spans="2:259" s="13" customFormat="1">
      <c r="B495" s="5"/>
      <c r="C495" s="5"/>
      <c r="D495" s="5"/>
      <c r="G495" s="43"/>
      <c r="H495" s="5"/>
      <c r="I495" s="5"/>
      <c r="J495" s="18"/>
      <c r="L495" s="5"/>
      <c r="M495" s="112"/>
      <c r="N495" s="112"/>
      <c r="O495" s="112"/>
      <c r="P495" s="112"/>
      <c r="Q495" s="112"/>
      <c r="R495" s="5"/>
      <c r="S495" s="42"/>
      <c r="X495" s="5"/>
      <c r="Y495" s="5"/>
      <c r="Z495" s="5"/>
      <c r="AA495" s="5"/>
      <c r="AC495" s="23"/>
      <c r="AN495" s="5"/>
      <c r="AO495" s="6"/>
      <c r="AP495" s="6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  <c r="DX495" s="5"/>
      <c r="DY495" s="5"/>
      <c r="DZ495" s="5"/>
      <c r="EA495" s="5"/>
      <c r="EB495" s="5"/>
      <c r="EC495" s="5"/>
      <c r="ED495" s="5"/>
      <c r="EE495" s="5"/>
      <c r="EF495" s="5"/>
      <c r="EG495" s="5"/>
      <c r="EH495" s="5"/>
      <c r="EI495" s="5"/>
      <c r="EJ495" s="5"/>
      <c r="EK495" s="5"/>
      <c r="EL495" s="5"/>
      <c r="EM495" s="5"/>
      <c r="EN495" s="5"/>
      <c r="EO495" s="5"/>
      <c r="EP495" s="5"/>
      <c r="EQ495" s="5"/>
      <c r="ER495" s="5"/>
      <c r="ES495" s="5"/>
      <c r="ET495" s="5"/>
      <c r="EU495" s="5"/>
      <c r="EV495" s="5"/>
      <c r="EW495" s="5"/>
      <c r="EX495" s="5"/>
      <c r="EY495" s="5"/>
      <c r="EZ495" s="5"/>
      <c r="FA495" s="5"/>
      <c r="FB495" s="5"/>
      <c r="FC495" s="5"/>
      <c r="FD495" s="5"/>
      <c r="FE495" s="5"/>
      <c r="FF495" s="5"/>
      <c r="FG495" s="5"/>
      <c r="FH495" s="5"/>
      <c r="FI495" s="5"/>
      <c r="FJ495" s="5"/>
      <c r="FK495" s="5"/>
      <c r="FL495" s="5"/>
      <c r="FM495" s="5"/>
      <c r="FN495" s="5"/>
      <c r="FO495" s="5"/>
      <c r="FP495" s="5"/>
      <c r="FQ495" s="5"/>
      <c r="FR495" s="5"/>
      <c r="FS495" s="5"/>
      <c r="FT495" s="5"/>
      <c r="FU495" s="5"/>
      <c r="FV495" s="5"/>
      <c r="FW495" s="5"/>
      <c r="FX495" s="5"/>
      <c r="FY495" s="5"/>
      <c r="FZ495" s="5"/>
      <c r="GA495" s="5"/>
      <c r="GB495" s="5"/>
      <c r="GC495" s="5"/>
      <c r="GD495" s="5"/>
      <c r="GE495" s="5"/>
      <c r="GF495" s="5"/>
      <c r="GG495" s="5"/>
      <c r="GH495" s="5"/>
      <c r="GI495" s="5"/>
      <c r="GJ495" s="5"/>
      <c r="GK495" s="5"/>
      <c r="GL495" s="5"/>
      <c r="GM495" s="5"/>
      <c r="GN495" s="5"/>
      <c r="GO495" s="5"/>
      <c r="GP495" s="5"/>
      <c r="GQ495" s="5"/>
      <c r="GR495" s="5"/>
      <c r="GS495" s="5"/>
      <c r="GT495" s="5"/>
      <c r="GU495" s="5"/>
      <c r="GV495" s="5"/>
      <c r="GW495" s="5"/>
      <c r="GX495" s="5"/>
      <c r="GY495" s="5"/>
      <c r="GZ495" s="5"/>
      <c r="HA495" s="5"/>
      <c r="HB495" s="5"/>
      <c r="HC495" s="5"/>
      <c r="HD495" s="5"/>
      <c r="HE495" s="5"/>
      <c r="HF495" s="5"/>
      <c r="HG495" s="5"/>
      <c r="HH495" s="5"/>
      <c r="HI495" s="5"/>
      <c r="HJ495" s="5"/>
      <c r="HK495" s="5"/>
      <c r="HL495" s="5"/>
      <c r="HM495" s="5"/>
      <c r="HN495" s="5"/>
      <c r="HO495" s="5"/>
      <c r="HP495" s="5"/>
      <c r="HQ495" s="5"/>
      <c r="HR495" s="5"/>
      <c r="HS495" s="5"/>
      <c r="HT495" s="5"/>
      <c r="HU495" s="5"/>
      <c r="HV495" s="5"/>
      <c r="HW495" s="5"/>
      <c r="HX495" s="5"/>
      <c r="HY495" s="5"/>
      <c r="HZ495" s="5"/>
      <c r="IA495" s="5"/>
      <c r="IB495" s="5"/>
      <c r="IC495" s="5"/>
      <c r="ID495" s="5"/>
      <c r="IE495" s="5"/>
      <c r="IF495" s="5"/>
      <c r="IG495" s="5"/>
      <c r="IH495" s="5"/>
      <c r="II495" s="5"/>
      <c r="IJ495" s="5"/>
      <c r="IK495" s="5"/>
      <c r="IL495" s="5"/>
      <c r="IM495" s="5"/>
      <c r="IN495" s="5"/>
      <c r="IO495" s="5"/>
      <c r="IP495" s="5"/>
      <c r="IQ495" s="5"/>
      <c r="IR495" s="5"/>
      <c r="IS495" s="5"/>
      <c r="IT495" s="5"/>
      <c r="IU495" s="5"/>
      <c r="IV495" s="5"/>
      <c r="IW495" s="5"/>
      <c r="IX495" s="5"/>
      <c r="IY495" s="5"/>
    </row>
    <row r="496" spans="2:259" s="13" customFormat="1">
      <c r="B496" s="5"/>
      <c r="C496" s="5"/>
      <c r="D496" s="5"/>
      <c r="G496" s="43"/>
      <c r="H496" s="5"/>
      <c r="I496" s="5"/>
      <c r="J496" s="18"/>
      <c r="L496" s="5"/>
      <c r="M496" s="112"/>
      <c r="N496" s="112"/>
      <c r="O496" s="112"/>
      <c r="P496" s="112"/>
      <c r="Q496" s="112"/>
      <c r="R496" s="5"/>
      <c r="S496" s="42"/>
      <c r="X496" s="5"/>
      <c r="Y496" s="5"/>
      <c r="Z496" s="5"/>
      <c r="AA496" s="5"/>
      <c r="AC496" s="23"/>
      <c r="AN496" s="5"/>
      <c r="AO496" s="6"/>
      <c r="AP496" s="6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  <c r="DM496" s="5"/>
      <c r="DN496" s="5"/>
      <c r="DO496" s="5"/>
      <c r="DP496" s="5"/>
      <c r="DQ496" s="5"/>
      <c r="DR496" s="5"/>
      <c r="DS496" s="5"/>
      <c r="DT496" s="5"/>
      <c r="DU496" s="5"/>
      <c r="DV496" s="5"/>
      <c r="DW496" s="5"/>
      <c r="DX496" s="5"/>
      <c r="DY496" s="5"/>
      <c r="DZ496" s="5"/>
      <c r="EA496" s="5"/>
      <c r="EB496" s="5"/>
      <c r="EC496" s="5"/>
      <c r="ED496" s="5"/>
      <c r="EE496" s="5"/>
      <c r="EF496" s="5"/>
      <c r="EG496" s="5"/>
      <c r="EH496" s="5"/>
      <c r="EI496" s="5"/>
      <c r="EJ496" s="5"/>
      <c r="EK496" s="5"/>
      <c r="EL496" s="5"/>
      <c r="EM496" s="5"/>
      <c r="EN496" s="5"/>
      <c r="EO496" s="5"/>
      <c r="EP496" s="5"/>
      <c r="EQ496" s="5"/>
      <c r="ER496" s="5"/>
      <c r="ES496" s="5"/>
      <c r="ET496" s="5"/>
      <c r="EU496" s="5"/>
      <c r="EV496" s="5"/>
      <c r="EW496" s="5"/>
      <c r="EX496" s="5"/>
      <c r="EY496" s="5"/>
      <c r="EZ496" s="5"/>
      <c r="FA496" s="5"/>
      <c r="FB496" s="5"/>
      <c r="FC496" s="5"/>
      <c r="FD496" s="5"/>
      <c r="FE496" s="5"/>
      <c r="FF496" s="5"/>
      <c r="FG496" s="5"/>
      <c r="FH496" s="5"/>
      <c r="FI496" s="5"/>
      <c r="FJ496" s="5"/>
      <c r="FK496" s="5"/>
      <c r="FL496" s="5"/>
      <c r="FM496" s="5"/>
      <c r="FN496" s="5"/>
      <c r="FO496" s="5"/>
      <c r="FP496" s="5"/>
      <c r="FQ496" s="5"/>
      <c r="FR496" s="5"/>
      <c r="FS496" s="5"/>
      <c r="FT496" s="5"/>
      <c r="FU496" s="5"/>
      <c r="FV496" s="5"/>
      <c r="FW496" s="5"/>
      <c r="FX496" s="5"/>
      <c r="FY496" s="5"/>
      <c r="FZ496" s="5"/>
      <c r="GA496" s="5"/>
      <c r="GB496" s="5"/>
      <c r="GC496" s="5"/>
      <c r="GD496" s="5"/>
      <c r="GE496" s="5"/>
      <c r="GF496" s="5"/>
      <c r="GG496" s="5"/>
      <c r="GH496" s="5"/>
      <c r="GI496" s="5"/>
      <c r="GJ496" s="5"/>
      <c r="GK496" s="5"/>
      <c r="GL496" s="5"/>
      <c r="GM496" s="5"/>
      <c r="GN496" s="5"/>
      <c r="GO496" s="5"/>
      <c r="GP496" s="5"/>
      <c r="GQ496" s="5"/>
      <c r="GR496" s="5"/>
      <c r="GS496" s="5"/>
      <c r="GT496" s="5"/>
      <c r="GU496" s="5"/>
      <c r="GV496" s="5"/>
      <c r="GW496" s="5"/>
      <c r="GX496" s="5"/>
      <c r="GY496" s="5"/>
      <c r="GZ496" s="5"/>
      <c r="HA496" s="5"/>
      <c r="HB496" s="5"/>
      <c r="HC496" s="5"/>
      <c r="HD496" s="5"/>
      <c r="HE496" s="5"/>
      <c r="HF496" s="5"/>
      <c r="HG496" s="5"/>
      <c r="HH496" s="5"/>
      <c r="HI496" s="5"/>
      <c r="HJ496" s="5"/>
      <c r="HK496" s="5"/>
      <c r="HL496" s="5"/>
      <c r="HM496" s="5"/>
      <c r="HN496" s="5"/>
      <c r="HO496" s="5"/>
      <c r="HP496" s="5"/>
      <c r="HQ496" s="5"/>
      <c r="HR496" s="5"/>
      <c r="HS496" s="5"/>
      <c r="HT496" s="5"/>
      <c r="HU496" s="5"/>
      <c r="HV496" s="5"/>
      <c r="HW496" s="5"/>
      <c r="HX496" s="5"/>
      <c r="HY496" s="5"/>
      <c r="HZ496" s="5"/>
      <c r="IA496" s="5"/>
      <c r="IB496" s="5"/>
      <c r="IC496" s="5"/>
      <c r="ID496" s="5"/>
      <c r="IE496" s="5"/>
      <c r="IF496" s="5"/>
      <c r="IG496" s="5"/>
      <c r="IH496" s="5"/>
      <c r="II496" s="5"/>
      <c r="IJ496" s="5"/>
      <c r="IK496" s="5"/>
      <c r="IL496" s="5"/>
      <c r="IM496" s="5"/>
      <c r="IN496" s="5"/>
      <c r="IO496" s="5"/>
      <c r="IP496" s="5"/>
      <c r="IQ496" s="5"/>
      <c r="IR496" s="5"/>
      <c r="IS496" s="5"/>
      <c r="IT496" s="5"/>
      <c r="IU496" s="5"/>
      <c r="IV496" s="5"/>
      <c r="IW496" s="5"/>
      <c r="IX496" s="5"/>
      <c r="IY496" s="5"/>
    </row>
    <row r="497" spans="2:259" s="13" customFormat="1">
      <c r="B497" s="5"/>
      <c r="C497" s="5"/>
      <c r="D497" s="5"/>
      <c r="G497" s="43"/>
      <c r="H497" s="5"/>
      <c r="I497" s="5"/>
      <c r="J497" s="18"/>
      <c r="L497" s="5"/>
      <c r="M497" s="112"/>
      <c r="N497" s="112"/>
      <c r="O497" s="112"/>
      <c r="P497" s="112"/>
      <c r="Q497" s="112"/>
      <c r="R497" s="5"/>
      <c r="S497" s="42"/>
      <c r="X497" s="5"/>
      <c r="Y497" s="5"/>
      <c r="Z497" s="5"/>
      <c r="AA497" s="5"/>
      <c r="AC497" s="23"/>
      <c r="AN497" s="5"/>
      <c r="AO497" s="6"/>
      <c r="AP497" s="6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  <c r="DW497" s="5"/>
      <c r="DX497" s="5"/>
      <c r="DY497" s="5"/>
      <c r="DZ497" s="5"/>
      <c r="EA497" s="5"/>
      <c r="EB497" s="5"/>
      <c r="EC497" s="5"/>
      <c r="ED497" s="5"/>
      <c r="EE497" s="5"/>
      <c r="EF497" s="5"/>
      <c r="EG497" s="5"/>
      <c r="EH497" s="5"/>
      <c r="EI497" s="5"/>
      <c r="EJ497" s="5"/>
      <c r="EK497" s="5"/>
      <c r="EL497" s="5"/>
      <c r="EM497" s="5"/>
      <c r="EN497" s="5"/>
      <c r="EO497" s="5"/>
      <c r="EP497" s="5"/>
      <c r="EQ497" s="5"/>
      <c r="ER497" s="5"/>
      <c r="ES497" s="5"/>
      <c r="ET497" s="5"/>
      <c r="EU497" s="5"/>
      <c r="EV497" s="5"/>
      <c r="EW497" s="5"/>
      <c r="EX497" s="5"/>
      <c r="EY497" s="5"/>
      <c r="EZ497" s="5"/>
      <c r="FA497" s="5"/>
      <c r="FB497" s="5"/>
      <c r="FC497" s="5"/>
      <c r="FD497" s="5"/>
      <c r="FE497" s="5"/>
      <c r="FF497" s="5"/>
      <c r="FG497" s="5"/>
      <c r="FH497" s="5"/>
      <c r="FI497" s="5"/>
      <c r="FJ497" s="5"/>
      <c r="FK497" s="5"/>
      <c r="FL497" s="5"/>
      <c r="FM497" s="5"/>
      <c r="FN497" s="5"/>
      <c r="FO497" s="5"/>
      <c r="FP497" s="5"/>
      <c r="FQ497" s="5"/>
      <c r="FR497" s="5"/>
      <c r="FS497" s="5"/>
      <c r="FT497" s="5"/>
      <c r="FU497" s="5"/>
      <c r="FV497" s="5"/>
      <c r="FW497" s="5"/>
      <c r="FX497" s="5"/>
      <c r="FY497" s="5"/>
      <c r="FZ497" s="5"/>
      <c r="GA497" s="5"/>
      <c r="GB497" s="5"/>
      <c r="GC497" s="5"/>
      <c r="GD497" s="5"/>
      <c r="GE497" s="5"/>
      <c r="GF497" s="5"/>
      <c r="GG497" s="5"/>
      <c r="GH497" s="5"/>
      <c r="GI497" s="5"/>
      <c r="GJ497" s="5"/>
      <c r="GK497" s="5"/>
      <c r="GL497" s="5"/>
      <c r="GM497" s="5"/>
      <c r="GN497" s="5"/>
      <c r="GO497" s="5"/>
      <c r="GP497" s="5"/>
      <c r="GQ497" s="5"/>
      <c r="GR497" s="5"/>
      <c r="GS497" s="5"/>
      <c r="GT497" s="5"/>
      <c r="GU497" s="5"/>
      <c r="GV497" s="5"/>
      <c r="GW497" s="5"/>
      <c r="GX497" s="5"/>
      <c r="GY497" s="5"/>
      <c r="GZ497" s="5"/>
      <c r="HA497" s="5"/>
      <c r="HB497" s="5"/>
      <c r="HC497" s="5"/>
      <c r="HD497" s="5"/>
      <c r="HE497" s="5"/>
      <c r="HF497" s="5"/>
      <c r="HG497" s="5"/>
      <c r="HH497" s="5"/>
      <c r="HI497" s="5"/>
      <c r="HJ497" s="5"/>
      <c r="HK497" s="5"/>
      <c r="HL497" s="5"/>
      <c r="HM497" s="5"/>
      <c r="HN497" s="5"/>
      <c r="HO497" s="5"/>
      <c r="HP497" s="5"/>
      <c r="HQ497" s="5"/>
      <c r="HR497" s="5"/>
      <c r="HS497" s="5"/>
      <c r="HT497" s="5"/>
      <c r="HU497" s="5"/>
      <c r="HV497" s="5"/>
      <c r="HW497" s="5"/>
      <c r="HX497" s="5"/>
      <c r="HY497" s="5"/>
      <c r="HZ497" s="5"/>
      <c r="IA497" s="5"/>
      <c r="IB497" s="5"/>
      <c r="IC497" s="5"/>
      <c r="ID497" s="5"/>
      <c r="IE497" s="5"/>
      <c r="IF497" s="5"/>
      <c r="IG497" s="5"/>
      <c r="IH497" s="5"/>
      <c r="II497" s="5"/>
      <c r="IJ497" s="5"/>
      <c r="IK497" s="5"/>
      <c r="IL497" s="5"/>
      <c r="IM497" s="5"/>
      <c r="IN497" s="5"/>
      <c r="IO497" s="5"/>
      <c r="IP497" s="5"/>
      <c r="IQ497" s="5"/>
      <c r="IR497" s="5"/>
      <c r="IS497" s="5"/>
      <c r="IT497" s="5"/>
      <c r="IU497" s="5"/>
      <c r="IV497" s="5"/>
      <c r="IW497" s="5"/>
      <c r="IX497" s="5"/>
      <c r="IY497" s="5"/>
    </row>
    <row r="498" spans="2:259" s="13" customFormat="1">
      <c r="B498" s="5"/>
      <c r="C498" s="5"/>
      <c r="D498" s="5"/>
      <c r="G498" s="43"/>
      <c r="H498" s="5"/>
      <c r="I498" s="5"/>
      <c r="J498" s="18"/>
      <c r="L498" s="5"/>
      <c r="M498" s="112"/>
      <c r="N498" s="112"/>
      <c r="O498" s="112"/>
      <c r="P498" s="112"/>
      <c r="Q498" s="112"/>
      <c r="R498" s="5"/>
      <c r="S498" s="42"/>
      <c r="X498" s="5"/>
      <c r="Y498" s="5"/>
      <c r="Z498" s="5"/>
      <c r="AA498" s="5"/>
      <c r="AC498" s="23"/>
      <c r="AN498" s="5"/>
      <c r="AO498" s="6"/>
      <c r="AP498" s="6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  <c r="DM498" s="5"/>
      <c r="DN498" s="5"/>
      <c r="DO498" s="5"/>
      <c r="DP498" s="5"/>
      <c r="DQ498" s="5"/>
      <c r="DR498" s="5"/>
      <c r="DS498" s="5"/>
      <c r="DT498" s="5"/>
      <c r="DU498" s="5"/>
      <c r="DV498" s="5"/>
      <c r="DW498" s="5"/>
      <c r="DX498" s="5"/>
      <c r="DY498" s="5"/>
      <c r="DZ498" s="5"/>
      <c r="EA498" s="5"/>
      <c r="EB498" s="5"/>
      <c r="EC498" s="5"/>
      <c r="ED498" s="5"/>
      <c r="EE498" s="5"/>
      <c r="EF498" s="5"/>
      <c r="EG498" s="5"/>
      <c r="EH498" s="5"/>
      <c r="EI498" s="5"/>
      <c r="EJ498" s="5"/>
      <c r="EK498" s="5"/>
      <c r="EL498" s="5"/>
      <c r="EM498" s="5"/>
      <c r="EN498" s="5"/>
      <c r="EO498" s="5"/>
      <c r="EP498" s="5"/>
      <c r="EQ498" s="5"/>
      <c r="ER498" s="5"/>
      <c r="ES498" s="5"/>
      <c r="ET498" s="5"/>
      <c r="EU498" s="5"/>
      <c r="EV498" s="5"/>
      <c r="EW498" s="5"/>
      <c r="EX498" s="5"/>
      <c r="EY498" s="5"/>
      <c r="EZ498" s="5"/>
      <c r="FA498" s="5"/>
      <c r="FB498" s="5"/>
      <c r="FC498" s="5"/>
      <c r="FD498" s="5"/>
      <c r="FE498" s="5"/>
      <c r="FF498" s="5"/>
      <c r="FG498" s="5"/>
      <c r="FH498" s="5"/>
      <c r="FI498" s="5"/>
      <c r="FJ498" s="5"/>
      <c r="FK498" s="5"/>
      <c r="FL498" s="5"/>
      <c r="FM498" s="5"/>
      <c r="FN498" s="5"/>
      <c r="FO498" s="5"/>
      <c r="FP498" s="5"/>
      <c r="FQ498" s="5"/>
      <c r="FR498" s="5"/>
      <c r="FS498" s="5"/>
      <c r="FT498" s="5"/>
      <c r="FU498" s="5"/>
      <c r="FV498" s="5"/>
      <c r="FW498" s="5"/>
      <c r="FX498" s="5"/>
      <c r="FY498" s="5"/>
      <c r="FZ498" s="5"/>
      <c r="GA498" s="5"/>
      <c r="GB498" s="5"/>
      <c r="GC498" s="5"/>
      <c r="GD498" s="5"/>
      <c r="GE498" s="5"/>
      <c r="GF498" s="5"/>
      <c r="GG498" s="5"/>
      <c r="GH498" s="5"/>
      <c r="GI498" s="5"/>
      <c r="GJ498" s="5"/>
      <c r="GK498" s="5"/>
      <c r="GL498" s="5"/>
      <c r="GM498" s="5"/>
      <c r="GN498" s="5"/>
      <c r="GO498" s="5"/>
      <c r="GP498" s="5"/>
      <c r="GQ498" s="5"/>
      <c r="GR498" s="5"/>
      <c r="GS498" s="5"/>
      <c r="GT498" s="5"/>
      <c r="GU498" s="5"/>
      <c r="GV498" s="5"/>
      <c r="GW498" s="5"/>
      <c r="GX498" s="5"/>
      <c r="GY498" s="5"/>
      <c r="GZ498" s="5"/>
      <c r="HA498" s="5"/>
      <c r="HB498" s="5"/>
      <c r="HC498" s="5"/>
      <c r="HD498" s="5"/>
      <c r="HE498" s="5"/>
      <c r="HF498" s="5"/>
      <c r="HG498" s="5"/>
      <c r="HH498" s="5"/>
      <c r="HI498" s="5"/>
      <c r="HJ498" s="5"/>
      <c r="HK498" s="5"/>
      <c r="HL498" s="5"/>
      <c r="HM498" s="5"/>
      <c r="HN498" s="5"/>
      <c r="HO498" s="5"/>
      <c r="HP498" s="5"/>
      <c r="HQ498" s="5"/>
      <c r="HR498" s="5"/>
      <c r="HS498" s="5"/>
      <c r="HT498" s="5"/>
      <c r="HU498" s="5"/>
      <c r="HV498" s="5"/>
      <c r="HW498" s="5"/>
      <c r="HX498" s="5"/>
      <c r="HY498" s="5"/>
      <c r="HZ498" s="5"/>
      <c r="IA498" s="5"/>
      <c r="IB498" s="5"/>
      <c r="IC498" s="5"/>
      <c r="ID498" s="5"/>
      <c r="IE498" s="5"/>
      <c r="IF498" s="5"/>
      <c r="IG498" s="5"/>
      <c r="IH498" s="5"/>
      <c r="II498" s="5"/>
      <c r="IJ498" s="5"/>
      <c r="IK498" s="5"/>
      <c r="IL498" s="5"/>
      <c r="IM498" s="5"/>
      <c r="IN498" s="5"/>
      <c r="IO498" s="5"/>
      <c r="IP498" s="5"/>
      <c r="IQ498" s="5"/>
      <c r="IR498" s="5"/>
      <c r="IS498" s="5"/>
      <c r="IT498" s="5"/>
      <c r="IU498" s="5"/>
      <c r="IV498" s="5"/>
      <c r="IW498" s="5"/>
      <c r="IX498" s="5"/>
      <c r="IY498" s="5"/>
    </row>
    <row r="499" spans="2:259" s="13" customFormat="1">
      <c r="B499" s="5"/>
      <c r="C499" s="5"/>
      <c r="D499" s="5"/>
      <c r="G499" s="43"/>
      <c r="H499" s="5"/>
      <c r="I499" s="5"/>
      <c r="J499" s="18"/>
      <c r="L499" s="5"/>
      <c r="M499" s="112"/>
      <c r="N499" s="112"/>
      <c r="O499" s="112"/>
      <c r="P499" s="112"/>
      <c r="Q499" s="112"/>
      <c r="R499" s="5"/>
      <c r="S499" s="42"/>
      <c r="X499" s="5"/>
      <c r="Y499" s="5"/>
      <c r="Z499" s="5"/>
      <c r="AA499" s="5"/>
      <c r="AC499" s="23"/>
      <c r="AN499" s="5"/>
      <c r="AO499" s="6"/>
      <c r="AP499" s="6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  <c r="DX499" s="5"/>
      <c r="DY499" s="5"/>
      <c r="DZ499" s="5"/>
      <c r="EA499" s="5"/>
      <c r="EB499" s="5"/>
      <c r="EC499" s="5"/>
      <c r="ED499" s="5"/>
      <c r="EE499" s="5"/>
      <c r="EF499" s="5"/>
      <c r="EG499" s="5"/>
      <c r="EH499" s="5"/>
      <c r="EI499" s="5"/>
      <c r="EJ499" s="5"/>
      <c r="EK499" s="5"/>
      <c r="EL499" s="5"/>
      <c r="EM499" s="5"/>
      <c r="EN499" s="5"/>
      <c r="EO499" s="5"/>
      <c r="EP499" s="5"/>
      <c r="EQ499" s="5"/>
      <c r="ER499" s="5"/>
      <c r="ES499" s="5"/>
      <c r="ET499" s="5"/>
      <c r="EU499" s="5"/>
      <c r="EV499" s="5"/>
      <c r="EW499" s="5"/>
      <c r="EX499" s="5"/>
      <c r="EY499" s="5"/>
      <c r="EZ499" s="5"/>
      <c r="FA499" s="5"/>
      <c r="FB499" s="5"/>
      <c r="FC499" s="5"/>
      <c r="FD499" s="5"/>
      <c r="FE499" s="5"/>
      <c r="FF499" s="5"/>
      <c r="FG499" s="5"/>
      <c r="FH499" s="5"/>
      <c r="FI499" s="5"/>
      <c r="FJ499" s="5"/>
      <c r="FK499" s="5"/>
      <c r="FL499" s="5"/>
      <c r="FM499" s="5"/>
      <c r="FN499" s="5"/>
      <c r="FO499" s="5"/>
      <c r="FP499" s="5"/>
      <c r="FQ499" s="5"/>
      <c r="FR499" s="5"/>
      <c r="FS499" s="5"/>
      <c r="FT499" s="5"/>
      <c r="FU499" s="5"/>
      <c r="FV499" s="5"/>
      <c r="FW499" s="5"/>
      <c r="FX499" s="5"/>
      <c r="FY499" s="5"/>
      <c r="FZ499" s="5"/>
      <c r="GA499" s="5"/>
      <c r="GB499" s="5"/>
      <c r="GC499" s="5"/>
      <c r="GD499" s="5"/>
      <c r="GE499" s="5"/>
      <c r="GF499" s="5"/>
      <c r="GG499" s="5"/>
      <c r="GH499" s="5"/>
      <c r="GI499" s="5"/>
      <c r="GJ499" s="5"/>
      <c r="GK499" s="5"/>
      <c r="GL499" s="5"/>
      <c r="GM499" s="5"/>
      <c r="GN499" s="5"/>
      <c r="GO499" s="5"/>
      <c r="GP499" s="5"/>
      <c r="GQ499" s="5"/>
      <c r="GR499" s="5"/>
      <c r="GS499" s="5"/>
      <c r="GT499" s="5"/>
      <c r="GU499" s="5"/>
      <c r="GV499" s="5"/>
      <c r="GW499" s="5"/>
      <c r="GX499" s="5"/>
      <c r="GY499" s="5"/>
      <c r="GZ499" s="5"/>
      <c r="HA499" s="5"/>
      <c r="HB499" s="5"/>
      <c r="HC499" s="5"/>
      <c r="HD499" s="5"/>
      <c r="HE499" s="5"/>
      <c r="HF499" s="5"/>
      <c r="HG499" s="5"/>
      <c r="HH499" s="5"/>
      <c r="HI499" s="5"/>
      <c r="HJ499" s="5"/>
      <c r="HK499" s="5"/>
      <c r="HL499" s="5"/>
      <c r="HM499" s="5"/>
      <c r="HN499" s="5"/>
      <c r="HO499" s="5"/>
      <c r="HP499" s="5"/>
      <c r="HQ499" s="5"/>
      <c r="HR499" s="5"/>
      <c r="HS499" s="5"/>
      <c r="HT499" s="5"/>
      <c r="HU499" s="5"/>
      <c r="HV499" s="5"/>
      <c r="HW499" s="5"/>
      <c r="HX499" s="5"/>
      <c r="HY499" s="5"/>
      <c r="HZ499" s="5"/>
      <c r="IA499" s="5"/>
      <c r="IB499" s="5"/>
      <c r="IC499" s="5"/>
      <c r="ID499" s="5"/>
      <c r="IE499" s="5"/>
      <c r="IF499" s="5"/>
      <c r="IG499" s="5"/>
      <c r="IH499" s="5"/>
      <c r="II499" s="5"/>
      <c r="IJ499" s="5"/>
      <c r="IK499" s="5"/>
      <c r="IL499" s="5"/>
      <c r="IM499" s="5"/>
      <c r="IN499" s="5"/>
      <c r="IO499" s="5"/>
      <c r="IP499" s="5"/>
      <c r="IQ499" s="5"/>
      <c r="IR499" s="5"/>
      <c r="IS499" s="5"/>
      <c r="IT499" s="5"/>
      <c r="IU499" s="5"/>
      <c r="IV499" s="5"/>
      <c r="IW499" s="5"/>
      <c r="IX499" s="5"/>
      <c r="IY499" s="5"/>
    </row>
    <row r="500" spans="2:259" s="13" customFormat="1">
      <c r="B500" s="5"/>
      <c r="C500" s="5"/>
      <c r="D500" s="5"/>
      <c r="G500" s="43"/>
      <c r="H500" s="5"/>
      <c r="I500" s="5"/>
      <c r="J500" s="18"/>
      <c r="L500" s="5"/>
      <c r="M500" s="112"/>
      <c r="N500" s="112"/>
      <c r="O500" s="112"/>
      <c r="P500" s="112"/>
      <c r="Q500" s="112"/>
      <c r="R500" s="5"/>
      <c r="S500" s="42"/>
      <c r="X500" s="5"/>
      <c r="Y500" s="5"/>
      <c r="Z500" s="5"/>
      <c r="AA500" s="5"/>
      <c r="AC500" s="23"/>
      <c r="AN500" s="5"/>
      <c r="AO500" s="6"/>
      <c r="AP500" s="6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  <c r="DM500" s="5"/>
      <c r="DN500" s="5"/>
      <c r="DO500" s="5"/>
      <c r="DP500" s="5"/>
      <c r="DQ500" s="5"/>
      <c r="DR500" s="5"/>
      <c r="DS500" s="5"/>
      <c r="DT500" s="5"/>
      <c r="DU500" s="5"/>
      <c r="DV500" s="5"/>
      <c r="DW500" s="5"/>
      <c r="DX500" s="5"/>
      <c r="DY500" s="5"/>
      <c r="DZ500" s="5"/>
      <c r="EA500" s="5"/>
      <c r="EB500" s="5"/>
      <c r="EC500" s="5"/>
      <c r="ED500" s="5"/>
      <c r="EE500" s="5"/>
      <c r="EF500" s="5"/>
      <c r="EG500" s="5"/>
      <c r="EH500" s="5"/>
      <c r="EI500" s="5"/>
      <c r="EJ500" s="5"/>
      <c r="EK500" s="5"/>
      <c r="EL500" s="5"/>
      <c r="EM500" s="5"/>
      <c r="EN500" s="5"/>
      <c r="EO500" s="5"/>
      <c r="EP500" s="5"/>
      <c r="EQ500" s="5"/>
      <c r="ER500" s="5"/>
      <c r="ES500" s="5"/>
      <c r="ET500" s="5"/>
      <c r="EU500" s="5"/>
      <c r="EV500" s="5"/>
      <c r="EW500" s="5"/>
      <c r="EX500" s="5"/>
      <c r="EY500" s="5"/>
      <c r="EZ500" s="5"/>
      <c r="FA500" s="5"/>
      <c r="FB500" s="5"/>
      <c r="FC500" s="5"/>
      <c r="FD500" s="5"/>
      <c r="FE500" s="5"/>
      <c r="FF500" s="5"/>
      <c r="FG500" s="5"/>
      <c r="FH500" s="5"/>
      <c r="FI500" s="5"/>
      <c r="FJ500" s="5"/>
      <c r="FK500" s="5"/>
      <c r="FL500" s="5"/>
      <c r="FM500" s="5"/>
      <c r="FN500" s="5"/>
      <c r="FO500" s="5"/>
      <c r="FP500" s="5"/>
      <c r="FQ500" s="5"/>
      <c r="FR500" s="5"/>
      <c r="FS500" s="5"/>
      <c r="FT500" s="5"/>
      <c r="FU500" s="5"/>
      <c r="FV500" s="5"/>
      <c r="FW500" s="5"/>
      <c r="FX500" s="5"/>
      <c r="FY500" s="5"/>
      <c r="FZ500" s="5"/>
      <c r="GA500" s="5"/>
      <c r="GB500" s="5"/>
      <c r="GC500" s="5"/>
      <c r="GD500" s="5"/>
      <c r="GE500" s="5"/>
      <c r="GF500" s="5"/>
      <c r="GG500" s="5"/>
      <c r="GH500" s="5"/>
      <c r="GI500" s="5"/>
      <c r="GJ500" s="5"/>
      <c r="GK500" s="5"/>
      <c r="GL500" s="5"/>
      <c r="GM500" s="5"/>
      <c r="GN500" s="5"/>
      <c r="GO500" s="5"/>
      <c r="GP500" s="5"/>
      <c r="GQ500" s="5"/>
      <c r="GR500" s="5"/>
      <c r="GS500" s="5"/>
      <c r="GT500" s="5"/>
      <c r="GU500" s="5"/>
      <c r="GV500" s="5"/>
      <c r="GW500" s="5"/>
      <c r="GX500" s="5"/>
      <c r="GY500" s="5"/>
      <c r="GZ500" s="5"/>
      <c r="HA500" s="5"/>
      <c r="HB500" s="5"/>
      <c r="HC500" s="5"/>
      <c r="HD500" s="5"/>
      <c r="HE500" s="5"/>
      <c r="HF500" s="5"/>
      <c r="HG500" s="5"/>
      <c r="HH500" s="5"/>
      <c r="HI500" s="5"/>
      <c r="HJ500" s="5"/>
      <c r="HK500" s="5"/>
      <c r="HL500" s="5"/>
      <c r="HM500" s="5"/>
      <c r="HN500" s="5"/>
      <c r="HO500" s="5"/>
      <c r="HP500" s="5"/>
      <c r="HQ500" s="5"/>
      <c r="HR500" s="5"/>
      <c r="HS500" s="5"/>
      <c r="HT500" s="5"/>
      <c r="HU500" s="5"/>
      <c r="HV500" s="5"/>
      <c r="HW500" s="5"/>
      <c r="HX500" s="5"/>
      <c r="HY500" s="5"/>
      <c r="HZ500" s="5"/>
      <c r="IA500" s="5"/>
      <c r="IB500" s="5"/>
      <c r="IC500" s="5"/>
      <c r="ID500" s="5"/>
      <c r="IE500" s="5"/>
      <c r="IF500" s="5"/>
      <c r="IG500" s="5"/>
      <c r="IH500" s="5"/>
      <c r="II500" s="5"/>
      <c r="IJ500" s="5"/>
      <c r="IK500" s="5"/>
      <c r="IL500" s="5"/>
      <c r="IM500" s="5"/>
      <c r="IN500" s="5"/>
      <c r="IO500" s="5"/>
      <c r="IP500" s="5"/>
      <c r="IQ500" s="5"/>
      <c r="IR500" s="5"/>
      <c r="IS500" s="5"/>
      <c r="IT500" s="5"/>
      <c r="IU500" s="5"/>
      <c r="IV500" s="5"/>
      <c r="IW500" s="5"/>
      <c r="IX500" s="5"/>
      <c r="IY500" s="5"/>
    </row>
    <row r="501" spans="2:259" s="13" customFormat="1">
      <c r="B501" s="5"/>
      <c r="C501" s="5"/>
      <c r="D501" s="5"/>
      <c r="G501" s="43"/>
      <c r="H501" s="5"/>
      <c r="I501" s="5"/>
      <c r="J501" s="18"/>
      <c r="L501" s="5"/>
      <c r="M501" s="112"/>
      <c r="N501" s="112"/>
      <c r="O501" s="112"/>
      <c r="P501" s="112"/>
      <c r="Q501" s="112"/>
      <c r="R501" s="5"/>
      <c r="S501" s="42"/>
      <c r="X501" s="5"/>
      <c r="Y501" s="5"/>
      <c r="Z501" s="5"/>
      <c r="AA501" s="5"/>
      <c r="AC501" s="23"/>
      <c r="AN501" s="5"/>
      <c r="AO501" s="6"/>
      <c r="AP501" s="6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DZ501" s="5"/>
      <c r="EA501" s="5"/>
      <c r="EB501" s="5"/>
      <c r="EC501" s="5"/>
      <c r="ED501" s="5"/>
      <c r="EE501" s="5"/>
      <c r="EF501" s="5"/>
      <c r="EG501" s="5"/>
      <c r="EH501" s="5"/>
      <c r="EI501" s="5"/>
      <c r="EJ501" s="5"/>
      <c r="EK501" s="5"/>
      <c r="EL501" s="5"/>
      <c r="EM501" s="5"/>
      <c r="EN501" s="5"/>
      <c r="EO501" s="5"/>
      <c r="EP501" s="5"/>
      <c r="EQ501" s="5"/>
      <c r="ER501" s="5"/>
      <c r="ES501" s="5"/>
      <c r="ET501" s="5"/>
      <c r="EU501" s="5"/>
      <c r="EV501" s="5"/>
      <c r="EW501" s="5"/>
      <c r="EX501" s="5"/>
      <c r="EY501" s="5"/>
      <c r="EZ501" s="5"/>
      <c r="FA501" s="5"/>
      <c r="FB501" s="5"/>
      <c r="FC501" s="5"/>
      <c r="FD501" s="5"/>
      <c r="FE501" s="5"/>
      <c r="FF501" s="5"/>
      <c r="FG501" s="5"/>
      <c r="FH501" s="5"/>
      <c r="FI501" s="5"/>
      <c r="FJ501" s="5"/>
      <c r="FK501" s="5"/>
      <c r="FL501" s="5"/>
      <c r="FM501" s="5"/>
      <c r="FN501" s="5"/>
      <c r="FO501" s="5"/>
      <c r="FP501" s="5"/>
      <c r="FQ501" s="5"/>
      <c r="FR501" s="5"/>
      <c r="FS501" s="5"/>
      <c r="FT501" s="5"/>
      <c r="FU501" s="5"/>
      <c r="FV501" s="5"/>
      <c r="FW501" s="5"/>
      <c r="FX501" s="5"/>
      <c r="FY501" s="5"/>
      <c r="FZ501" s="5"/>
      <c r="GA501" s="5"/>
      <c r="GB501" s="5"/>
      <c r="GC501" s="5"/>
      <c r="GD501" s="5"/>
      <c r="GE501" s="5"/>
      <c r="GF501" s="5"/>
      <c r="GG501" s="5"/>
      <c r="GH501" s="5"/>
      <c r="GI501" s="5"/>
      <c r="GJ501" s="5"/>
      <c r="GK501" s="5"/>
      <c r="GL501" s="5"/>
      <c r="GM501" s="5"/>
      <c r="GN501" s="5"/>
      <c r="GO501" s="5"/>
      <c r="GP501" s="5"/>
      <c r="GQ501" s="5"/>
      <c r="GR501" s="5"/>
      <c r="GS501" s="5"/>
      <c r="GT501" s="5"/>
      <c r="GU501" s="5"/>
      <c r="GV501" s="5"/>
      <c r="GW501" s="5"/>
      <c r="GX501" s="5"/>
      <c r="GY501" s="5"/>
      <c r="GZ501" s="5"/>
      <c r="HA501" s="5"/>
      <c r="HB501" s="5"/>
      <c r="HC501" s="5"/>
      <c r="HD501" s="5"/>
      <c r="HE501" s="5"/>
      <c r="HF501" s="5"/>
      <c r="HG501" s="5"/>
      <c r="HH501" s="5"/>
      <c r="HI501" s="5"/>
      <c r="HJ501" s="5"/>
      <c r="HK501" s="5"/>
      <c r="HL501" s="5"/>
      <c r="HM501" s="5"/>
      <c r="HN501" s="5"/>
      <c r="HO501" s="5"/>
      <c r="HP501" s="5"/>
      <c r="HQ501" s="5"/>
      <c r="HR501" s="5"/>
      <c r="HS501" s="5"/>
      <c r="HT501" s="5"/>
      <c r="HU501" s="5"/>
      <c r="HV501" s="5"/>
      <c r="HW501" s="5"/>
      <c r="HX501" s="5"/>
      <c r="HY501" s="5"/>
      <c r="HZ501" s="5"/>
      <c r="IA501" s="5"/>
      <c r="IB501" s="5"/>
      <c r="IC501" s="5"/>
      <c r="ID501" s="5"/>
      <c r="IE501" s="5"/>
      <c r="IF501" s="5"/>
      <c r="IG501" s="5"/>
      <c r="IH501" s="5"/>
      <c r="II501" s="5"/>
      <c r="IJ501" s="5"/>
      <c r="IK501" s="5"/>
      <c r="IL501" s="5"/>
      <c r="IM501" s="5"/>
      <c r="IN501" s="5"/>
      <c r="IO501" s="5"/>
      <c r="IP501" s="5"/>
      <c r="IQ501" s="5"/>
      <c r="IR501" s="5"/>
      <c r="IS501" s="5"/>
      <c r="IT501" s="5"/>
      <c r="IU501" s="5"/>
      <c r="IV501" s="5"/>
      <c r="IW501" s="5"/>
      <c r="IX501" s="5"/>
      <c r="IY501" s="5"/>
    </row>
    <row r="502" spans="2:259" s="13" customFormat="1">
      <c r="B502" s="5"/>
      <c r="C502" s="5"/>
      <c r="D502" s="5"/>
      <c r="G502" s="43"/>
      <c r="H502" s="5"/>
      <c r="I502" s="5"/>
      <c r="J502" s="18"/>
      <c r="L502" s="5"/>
      <c r="M502" s="112"/>
      <c r="N502" s="112"/>
      <c r="O502" s="112"/>
      <c r="P502" s="112"/>
      <c r="Q502" s="112"/>
      <c r="R502" s="5"/>
      <c r="S502" s="42"/>
      <c r="X502" s="5"/>
      <c r="Y502" s="5"/>
      <c r="Z502" s="5"/>
      <c r="AA502" s="5"/>
      <c r="AC502" s="23"/>
      <c r="AN502" s="5"/>
      <c r="AO502" s="6"/>
      <c r="AP502" s="6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  <c r="DM502" s="5"/>
      <c r="DN502" s="5"/>
      <c r="DO502" s="5"/>
      <c r="DP502" s="5"/>
      <c r="DQ502" s="5"/>
      <c r="DR502" s="5"/>
      <c r="DS502" s="5"/>
      <c r="DT502" s="5"/>
      <c r="DU502" s="5"/>
      <c r="DV502" s="5"/>
      <c r="DW502" s="5"/>
      <c r="DX502" s="5"/>
      <c r="DY502" s="5"/>
      <c r="DZ502" s="5"/>
      <c r="EA502" s="5"/>
      <c r="EB502" s="5"/>
      <c r="EC502" s="5"/>
      <c r="ED502" s="5"/>
      <c r="EE502" s="5"/>
      <c r="EF502" s="5"/>
      <c r="EG502" s="5"/>
      <c r="EH502" s="5"/>
      <c r="EI502" s="5"/>
      <c r="EJ502" s="5"/>
      <c r="EK502" s="5"/>
      <c r="EL502" s="5"/>
      <c r="EM502" s="5"/>
      <c r="EN502" s="5"/>
      <c r="EO502" s="5"/>
      <c r="EP502" s="5"/>
      <c r="EQ502" s="5"/>
      <c r="ER502" s="5"/>
      <c r="ES502" s="5"/>
      <c r="ET502" s="5"/>
      <c r="EU502" s="5"/>
      <c r="EV502" s="5"/>
      <c r="EW502" s="5"/>
      <c r="EX502" s="5"/>
      <c r="EY502" s="5"/>
      <c r="EZ502" s="5"/>
      <c r="FA502" s="5"/>
      <c r="FB502" s="5"/>
      <c r="FC502" s="5"/>
      <c r="FD502" s="5"/>
      <c r="FE502" s="5"/>
      <c r="FF502" s="5"/>
      <c r="FG502" s="5"/>
      <c r="FH502" s="5"/>
      <c r="FI502" s="5"/>
      <c r="FJ502" s="5"/>
      <c r="FK502" s="5"/>
      <c r="FL502" s="5"/>
      <c r="FM502" s="5"/>
      <c r="FN502" s="5"/>
      <c r="FO502" s="5"/>
      <c r="FP502" s="5"/>
      <c r="FQ502" s="5"/>
      <c r="FR502" s="5"/>
      <c r="FS502" s="5"/>
      <c r="FT502" s="5"/>
      <c r="FU502" s="5"/>
      <c r="FV502" s="5"/>
      <c r="FW502" s="5"/>
      <c r="FX502" s="5"/>
      <c r="FY502" s="5"/>
      <c r="FZ502" s="5"/>
      <c r="GA502" s="5"/>
      <c r="GB502" s="5"/>
      <c r="GC502" s="5"/>
      <c r="GD502" s="5"/>
      <c r="GE502" s="5"/>
      <c r="GF502" s="5"/>
      <c r="GG502" s="5"/>
      <c r="GH502" s="5"/>
      <c r="GI502" s="5"/>
      <c r="GJ502" s="5"/>
      <c r="GK502" s="5"/>
      <c r="GL502" s="5"/>
      <c r="GM502" s="5"/>
      <c r="GN502" s="5"/>
      <c r="GO502" s="5"/>
      <c r="GP502" s="5"/>
      <c r="GQ502" s="5"/>
      <c r="GR502" s="5"/>
      <c r="GS502" s="5"/>
      <c r="GT502" s="5"/>
      <c r="GU502" s="5"/>
      <c r="GV502" s="5"/>
      <c r="GW502" s="5"/>
      <c r="GX502" s="5"/>
      <c r="GY502" s="5"/>
      <c r="GZ502" s="5"/>
      <c r="HA502" s="5"/>
      <c r="HB502" s="5"/>
      <c r="HC502" s="5"/>
      <c r="HD502" s="5"/>
      <c r="HE502" s="5"/>
      <c r="HF502" s="5"/>
      <c r="HG502" s="5"/>
      <c r="HH502" s="5"/>
      <c r="HI502" s="5"/>
      <c r="HJ502" s="5"/>
      <c r="HK502" s="5"/>
      <c r="HL502" s="5"/>
      <c r="HM502" s="5"/>
      <c r="HN502" s="5"/>
      <c r="HO502" s="5"/>
      <c r="HP502" s="5"/>
      <c r="HQ502" s="5"/>
      <c r="HR502" s="5"/>
      <c r="HS502" s="5"/>
      <c r="HT502" s="5"/>
      <c r="HU502" s="5"/>
      <c r="HV502" s="5"/>
      <c r="HW502" s="5"/>
      <c r="HX502" s="5"/>
      <c r="HY502" s="5"/>
      <c r="HZ502" s="5"/>
      <c r="IA502" s="5"/>
      <c r="IB502" s="5"/>
      <c r="IC502" s="5"/>
      <c r="ID502" s="5"/>
      <c r="IE502" s="5"/>
      <c r="IF502" s="5"/>
      <c r="IG502" s="5"/>
      <c r="IH502" s="5"/>
      <c r="II502" s="5"/>
      <c r="IJ502" s="5"/>
      <c r="IK502" s="5"/>
      <c r="IL502" s="5"/>
      <c r="IM502" s="5"/>
      <c r="IN502" s="5"/>
      <c r="IO502" s="5"/>
      <c r="IP502" s="5"/>
      <c r="IQ502" s="5"/>
      <c r="IR502" s="5"/>
      <c r="IS502" s="5"/>
      <c r="IT502" s="5"/>
      <c r="IU502" s="5"/>
      <c r="IV502" s="5"/>
      <c r="IW502" s="5"/>
      <c r="IX502" s="5"/>
      <c r="IY502" s="5"/>
    </row>
    <row r="503" spans="2:259" s="13" customFormat="1">
      <c r="B503" s="5"/>
      <c r="C503" s="5"/>
      <c r="D503" s="5"/>
      <c r="G503" s="43"/>
      <c r="H503" s="5"/>
      <c r="I503" s="5"/>
      <c r="J503" s="18"/>
      <c r="L503" s="5"/>
      <c r="M503" s="112"/>
      <c r="N503" s="112"/>
      <c r="O503" s="112"/>
      <c r="P503" s="112"/>
      <c r="Q503" s="112"/>
      <c r="R503" s="5"/>
      <c r="S503" s="42"/>
      <c r="X503" s="5"/>
      <c r="Y503" s="5"/>
      <c r="Z503" s="5"/>
      <c r="AA503" s="5"/>
      <c r="AC503" s="23"/>
      <c r="AN503" s="5"/>
      <c r="AO503" s="6"/>
      <c r="AP503" s="6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  <c r="DX503" s="5"/>
      <c r="DY503" s="5"/>
      <c r="DZ503" s="5"/>
      <c r="EA503" s="5"/>
      <c r="EB503" s="5"/>
      <c r="EC503" s="5"/>
      <c r="ED503" s="5"/>
      <c r="EE503" s="5"/>
      <c r="EF503" s="5"/>
      <c r="EG503" s="5"/>
      <c r="EH503" s="5"/>
      <c r="EI503" s="5"/>
      <c r="EJ503" s="5"/>
      <c r="EK503" s="5"/>
      <c r="EL503" s="5"/>
      <c r="EM503" s="5"/>
      <c r="EN503" s="5"/>
      <c r="EO503" s="5"/>
      <c r="EP503" s="5"/>
      <c r="EQ503" s="5"/>
      <c r="ER503" s="5"/>
      <c r="ES503" s="5"/>
      <c r="ET503" s="5"/>
      <c r="EU503" s="5"/>
      <c r="EV503" s="5"/>
      <c r="EW503" s="5"/>
      <c r="EX503" s="5"/>
      <c r="EY503" s="5"/>
      <c r="EZ503" s="5"/>
      <c r="FA503" s="5"/>
      <c r="FB503" s="5"/>
      <c r="FC503" s="5"/>
      <c r="FD503" s="5"/>
      <c r="FE503" s="5"/>
      <c r="FF503" s="5"/>
      <c r="FG503" s="5"/>
      <c r="FH503" s="5"/>
      <c r="FI503" s="5"/>
      <c r="FJ503" s="5"/>
      <c r="FK503" s="5"/>
      <c r="FL503" s="5"/>
      <c r="FM503" s="5"/>
      <c r="FN503" s="5"/>
      <c r="FO503" s="5"/>
      <c r="FP503" s="5"/>
      <c r="FQ503" s="5"/>
      <c r="FR503" s="5"/>
      <c r="FS503" s="5"/>
      <c r="FT503" s="5"/>
      <c r="FU503" s="5"/>
      <c r="FV503" s="5"/>
      <c r="FW503" s="5"/>
      <c r="FX503" s="5"/>
      <c r="FY503" s="5"/>
      <c r="FZ503" s="5"/>
      <c r="GA503" s="5"/>
      <c r="GB503" s="5"/>
      <c r="GC503" s="5"/>
      <c r="GD503" s="5"/>
      <c r="GE503" s="5"/>
      <c r="GF503" s="5"/>
      <c r="GG503" s="5"/>
      <c r="GH503" s="5"/>
      <c r="GI503" s="5"/>
      <c r="GJ503" s="5"/>
      <c r="GK503" s="5"/>
      <c r="GL503" s="5"/>
      <c r="GM503" s="5"/>
      <c r="GN503" s="5"/>
      <c r="GO503" s="5"/>
      <c r="GP503" s="5"/>
      <c r="GQ503" s="5"/>
      <c r="GR503" s="5"/>
      <c r="GS503" s="5"/>
      <c r="GT503" s="5"/>
      <c r="GU503" s="5"/>
      <c r="GV503" s="5"/>
      <c r="GW503" s="5"/>
      <c r="GX503" s="5"/>
      <c r="GY503" s="5"/>
      <c r="GZ503" s="5"/>
      <c r="HA503" s="5"/>
      <c r="HB503" s="5"/>
      <c r="HC503" s="5"/>
      <c r="HD503" s="5"/>
      <c r="HE503" s="5"/>
      <c r="HF503" s="5"/>
      <c r="HG503" s="5"/>
      <c r="HH503" s="5"/>
      <c r="HI503" s="5"/>
      <c r="HJ503" s="5"/>
      <c r="HK503" s="5"/>
      <c r="HL503" s="5"/>
      <c r="HM503" s="5"/>
      <c r="HN503" s="5"/>
      <c r="HO503" s="5"/>
      <c r="HP503" s="5"/>
      <c r="HQ503" s="5"/>
      <c r="HR503" s="5"/>
      <c r="HS503" s="5"/>
      <c r="HT503" s="5"/>
      <c r="HU503" s="5"/>
      <c r="HV503" s="5"/>
      <c r="HW503" s="5"/>
      <c r="HX503" s="5"/>
      <c r="HY503" s="5"/>
      <c r="HZ503" s="5"/>
      <c r="IA503" s="5"/>
      <c r="IB503" s="5"/>
      <c r="IC503" s="5"/>
      <c r="ID503" s="5"/>
      <c r="IE503" s="5"/>
      <c r="IF503" s="5"/>
      <c r="IG503" s="5"/>
      <c r="IH503" s="5"/>
      <c r="II503" s="5"/>
      <c r="IJ503" s="5"/>
      <c r="IK503" s="5"/>
      <c r="IL503" s="5"/>
      <c r="IM503" s="5"/>
      <c r="IN503" s="5"/>
      <c r="IO503" s="5"/>
      <c r="IP503" s="5"/>
      <c r="IQ503" s="5"/>
      <c r="IR503" s="5"/>
      <c r="IS503" s="5"/>
      <c r="IT503" s="5"/>
      <c r="IU503" s="5"/>
      <c r="IV503" s="5"/>
      <c r="IW503" s="5"/>
      <c r="IX503" s="5"/>
      <c r="IY503" s="5"/>
    </row>
    <row r="504" spans="2:259" s="13" customFormat="1">
      <c r="B504" s="5"/>
      <c r="C504" s="5"/>
      <c r="D504" s="5"/>
      <c r="G504" s="43"/>
      <c r="H504" s="5"/>
      <c r="I504" s="5"/>
      <c r="J504" s="18"/>
      <c r="L504" s="5"/>
      <c r="M504" s="112"/>
      <c r="N504" s="112"/>
      <c r="O504" s="112"/>
      <c r="P504" s="112"/>
      <c r="Q504" s="112"/>
      <c r="R504" s="5"/>
      <c r="S504" s="42"/>
      <c r="X504" s="5"/>
      <c r="Y504" s="5"/>
      <c r="Z504" s="5"/>
      <c r="AA504" s="5"/>
      <c r="AC504" s="23"/>
      <c r="AN504" s="5"/>
      <c r="AO504" s="6"/>
      <c r="AP504" s="6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  <c r="DW504" s="5"/>
      <c r="DX504" s="5"/>
      <c r="DY504" s="5"/>
      <c r="DZ504" s="5"/>
      <c r="EA504" s="5"/>
      <c r="EB504" s="5"/>
      <c r="EC504" s="5"/>
      <c r="ED504" s="5"/>
      <c r="EE504" s="5"/>
      <c r="EF504" s="5"/>
      <c r="EG504" s="5"/>
      <c r="EH504" s="5"/>
      <c r="EI504" s="5"/>
      <c r="EJ504" s="5"/>
      <c r="EK504" s="5"/>
      <c r="EL504" s="5"/>
      <c r="EM504" s="5"/>
      <c r="EN504" s="5"/>
      <c r="EO504" s="5"/>
      <c r="EP504" s="5"/>
      <c r="EQ504" s="5"/>
      <c r="ER504" s="5"/>
      <c r="ES504" s="5"/>
      <c r="ET504" s="5"/>
      <c r="EU504" s="5"/>
      <c r="EV504" s="5"/>
      <c r="EW504" s="5"/>
      <c r="EX504" s="5"/>
      <c r="EY504" s="5"/>
      <c r="EZ504" s="5"/>
      <c r="FA504" s="5"/>
      <c r="FB504" s="5"/>
      <c r="FC504" s="5"/>
      <c r="FD504" s="5"/>
      <c r="FE504" s="5"/>
      <c r="FF504" s="5"/>
      <c r="FG504" s="5"/>
      <c r="FH504" s="5"/>
      <c r="FI504" s="5"/>
      <c r="FJ504" s="5"/>
      <c r="FK504" s="5"/>
      <c r="FL504" s="5"/>
      <c r="FM504" s="5"/>
      <c r="FN504" s="5"/>
      <c r="FO504" s="5"/>
      <c r="FP504" s="5"/>
      <c r="FQ504" s="5"/>
      <c r="FR504" s="5"/>
      <c r="FS504" s="5"/>
      <c r="FT504" s="5"/>
      <c r="FU504" s="5"/>
      <c r="FV504" s="5"/>
      <c r="FW504" s="5"/>
      <c r="FX504" s="5"/>
      <c r="FY504" s="5"/>
      <c r="FZ504" s="5"/>
      <c r="GA504" s="5"/>
      <c r="GB504" s="5"/>
      <c r="GC504" s="5"/>
      <c r="GD504" s="5"/>
      <c r="GE504" s="5"/>
      <c r="GF504" s="5"/>
      <c r="GG504" s="5"/>
      <c r="GH504" s="5"/>
      <c r="GI504" s="5"/>
      <c r="GJ504" s="5"/>
      <c r="GK504" s="5"/>
      <c r="GL504" s="5"/>
      <c r="GM504" s="5"/>
      <c r="GN504" s="5"/>
      <c r="GO504" s="5"/>
      <c r="GP504" s="5"/>
      <c r="GQ504" s="5"/>
      <c r="GR504" s="5"/>
      <c r="GS504" s="5"/>
      <c r="GT504" s="5"/>
      <c r="GU504" s="5"/>
      <c r="GV504" s="5"/>
      <c r="GW504" s="5"/>
      <c r="GX504" s="5"/>
      <c r="GY504" s="5"/>
      <c r="GZ504" s="5"/>
      <c r="HA504" s="5"/>
      <c r="HB504" s="5"/>
      <c r="HC504" s="5"/>
      <c r="HD504" s="5"/>
      <c r="HE504" s="5"/>
      <c r="HF504" s="5"/>
      <c r="HG504" s="5"/>
      <c r="HH504" s="5"/>
      <c r="HI504" s="5"/>
      <c r="HJ504" s="5"/>
      <c r="HK504" s="5"/>
      <c r="HL504" s="5"/>
      <c r="HM504" s="5"/>
      <c r="HN504" s="5"/>
      <c r="HO504" s="5"/>
      <c r="HP504" s="5"/>
      <c r="HQ504" s="5"/>
      <c r="HR504" s="5"/>
      <c r="HS504" s="5"/>
      <c r="HT504" s="5"/>
      <c r="HU504" s="5"/>
      <c r="HV504" s="5"/>
      <c r="HW504" s="5"/>
      <c r="HX504" s="5"/>
      <c r="HY504" s="5"/>
      <c r="HZ504" s="5"/>
      <c r="IA504" s="5"/>
      <c r="IB504" s="5"/>
      <c r="IC504" s="5"/>
      <c r="ID504" s="5"/>
      <c r="IE504" s="5"/>
      <c r="IF504" s="5"/>
      <c r="IG504" s="5"/>
      <c r="IH504" s="5"/>
      <c r="II504" s="5"/>
      <c r="IJ504" s="5"/>
      <c r="IK504" s="5"/>
      <c r="IL504" s="5"/>
      <c r="IM504" s="5"/>
      <c r="IN504" s="5"/>
      <c r="IO504" s="5"/>
      <c r="IP504" s="5"/>
      <c r="IQ504" s="5"/>
      <c r="IR504" s="5"/>
      <c r="IS504" s="5"/>
      <c r="IT504" s="5"/>
      <c r="IU504" s="5"/>
      <c r="IV504" s="5"/>
      <c r="IW504" s="5"/>
      <c r="IX504" s="5"/>
      <c r="IY504" s="5"/>
    </row>
    <row r="505" spans="2:259" s="13" customFormat="1">
      <c r="B505" s="5"/>
      <c r="C505" s="5"/>
      <c r="D505" s="5"/>
      <c r="G505" s="43"/>
      <c r="H505" s="5"/>
      <c r="I505" s="5"/>
      <c r="J505" s="18"/>
      <c r="L505" s="5"/>
      <c r="M505" s="112"/>
      <c r="N505" s="112"/>
      <c r="O505" s="112"/>
      <c r="P505" s="112"/>
      <c r="Q505" s="112"/>
      <c r="R505" s="5"/>
      <c r="S505" s="42"/>
      <c r="X505" s="5"/>
      <c r="Y505" s="5"/>
      <c r="Z505" s="5"/>
      <c r="AA505" s="5"/>
      <c r="AC505" s="23"/>
      <c r="AN505" s="5"/>
      <c r="AO505" s="6"/>
      <c r="AP505" s="6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  <c r="DX505" s="5"/>
      <c r="DY505" s="5"/>
      <c r="DZ505" s="5"/>
      <c r="EA505" s="5"/>
      <c r="EB505" s="5"/>
      <c r="EC505" s="5"/>
      <c r="ED505" s="5"/>
      <c r="EE505" s="5"/>
      <c r="EF505" s="5"/>
      <c r="EG505" s="5"/>
      <c r="EH505" s="5"/>
      <c r="EI505" s="5"/>
      <c r="EJ505" s="5"/>
      <c r="EK505" s="5"/>
      <c r="EL505" s="5"/>
      <c r="EM505" s="5"/>
      <c r="EN505" s="5"/>
      <c r="EO505" s="5"/>
      <c r="EP505" s="5"/>
      <c r="EQ505" s="5"/>
      <c r="ER505" s="5"/>
      <c r="ES505" s="5"/>
      <c r="ET505" s="5"/>
      <c r="EU505" s="5"/>
      <c r="EV505" s="5"/>
      <c r="EW505" s="5"/>
      <c r="EX505" s="5"/>
      <c r="EY505" s="5"/>
      <c r="EZ505" s="5"/>
      <c r="FA505" s="5"/>
      <c r="FB505" s="5"/>
      <c r="FC505" s="5"/>
      <c r="FD505" s="5"/>
      <c r="FE505" s="5"/>
      <c r="FF505" s="5"/>
      <c r="FG505" s="5"/>
      <c r="FH505" s="5"/>
      <c r="FI505" s="5"/>
      <c r="FJ505" s="5"/>
      <c r="FK505" s="5"/>
      <c r="FL505" s="5"/>
      <c r="FM505" s="5"/>
      <c r="FN505" s="5"/>
      <c r="FO505" s="5"/>
      <c r="FP505" s="5"/>
      <c r="FQ505" s="5"/>
      <c r="FR505" s="5"/>
      <c r="FS505" s="5"/>
      <c r="FT505" s="5"/>
      <c r="FU505" s="5"/>
      <c r="FV505" s="5"/>
      <c r="FW505" s="5"/>
      <c r="FX505" s="5"/>
      <c r="FY505" s="5"/>
      <c r="FZ505" s="5"/>
      <c r="GA505" s="5"/>
      <c r="GB505" s="5"/>
      <c r="GC505" s="5"/>
      <c r="GD505" s="5"/>
      <c r="GE505" s="5"/>
      <c r="GF505" s="5"/>
      <c r="GG505" s="5"/>
      <c r="GH505" s="5"/>
      <c r="GI505" s="5"/>
      <c r="GJ505" s="5"/>
      <c r="GK505" s="5"/>
      <c r="GL505" s="5"/>
      <c r="GM505" s="5"/>
      <c r="GN505" s="5"/>
      <c r="GO505" s="5"/>
      <c r="GP505" s="5"/>
      <c r="GQ505" s="5"/>
      <c r="GR505" s="5"/>
      <c r="GS505" s="5"/>
      <c r="GT505" s="5"/>
      <c r="GU505" s="5"/>
      <c r="GV505" s="5"/>
      <c r="GW505" s="5"/>
      <c r="GX505" s="5"/>
      <c r="GY505" s="5"/>
      <c r="GZ505" s="5"/>
      <c r="HA505" s="5"/>
      <c r="HB505" s="5"/>
      <c r="HC505" s="5"/>
      <c r="HD505" s="5"/>
      <c r="HE505" s="5"/>
      <c r="HF505" s="5"/>
      <c r="HG505" s="5"/>
      <c r="HH505" s="5"/>
      <c r="HI505" s="5"/>
      <c r="HJ505" s="5"/>
      <c r="HK505" s="5"/>
      <c r="HL505" s="5"/>
      <c r="HM505" s="5"/>
      <c r="HN505" s="5"/>
      <c r="HO505" s="5"/>
      <c r="HP505" s="5"/>
      <c r="HQ505" s="5"/>
      <c r="HR505" s="5"/>
      <c r="HS505" s="5"/>
      <c r="HT505" s="5"/>
      <c r="HU505" s="5"/>
      <c r="HV505" s="5"/>
      <c r="HW505" s="5"/>
      <c r="HX505" s="5"/>
      <c r="HY505" s="5"/>
      <c r="HZ505" s="5"/>
      <c r="IA505" s="5"/>
      <c r="IB505" s="5"/>
      <c r="IC505" s="5"/>
      <c r="ID505" s="5"/>
      <c r="IE505" s="5"/>
      <c r="IF505" s="5"/>
      <c r="IG505" s="5"/>
      <c r="IH505" s="5"/>
      <c r="II505" s="5"/>
      <c r="IJ505" s="5"/>
      <c r="IK505" s="5"/>
      <c r="IL505" s="5"/>
      <c r="IM505" s="5"/>
      <c r="IN505" s="5"/>
      <c r="IO505" s="5"/>
      <c r="IP505" s="5"/>
      <c r="IQ505" s="5"/>
      <c r="IR505" s="5"/>
      <c r="IS505" s="5"/>
      <c r="IT505" s="5"/>
      <c r="IU505" s="5"/>
      <c r="IV505" s="5"/>
      <c r="IW505" s="5"/>
      <c r="IX505" s="5"/>
      <c r="IY505" s="5"/>
    </row>
    <row r="506" spans="2:259" s="13" customFormat="1">
      <c r="B506" s="5"/>
      <c r="C506" s="5"/>
      <c r="D506" s="5"/>
      <c r="G506" s="43"/>
      <c r="H506" s="5"/>
      <c r="I506" s="5"/>
      <c r="J506" s="18"/>
      <c r="L506" s="5"/>
      <c r="M506" s="112"/>
      <c r="N506" s="112"/>
      <c r="O506" s="112"/>
      <c r="P506" s="112"/>
      <c r="Q506" s="112"/>
      <c r="R506" s="5"/>
      <c r="S506" s="42"/>
      <c r="X506" s="5"/>
      <c r="Y506" s="5"/>
      <c r="Z506" s="5"/>
      <c r="AA506" s="5"/>
      <c r="AC506" s="23"/>
      <c r="AN506" s="5"/>
      <c r="AO506" s="6"/>
      <c r="AP506" s="6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  <c r="DJ506" s="5"/>
      <c r="DK506" s="5"/>
      <c r="DL506" s="5"/>
      <c r="DM506" s="5"/>
      <c r="DN506" s="5"/>
      <c r="DO506" s="5"/>
      <c r="DP506" s="5"/>
      <c r="DQ506" s="5"/>
      <c r="DR506" s="5"/>
      <c r="DS506" s="5"/>
      <c r="DT506" s="5"/>
      <c r="DU506" s="5"/>
      <c r="DV506" s="5"/>
      <c r="DW506" s="5"/>
      <c r="DX506" s="5"/>
      <c r="DY506" s="5"/>
      <c r="DZ506" s="5"/>
      <c r="EA506" s="5"/>
      <c r="EB506" s="5"/>
      <c r="EC506" s="5"/>
      <c r="ED506" s="5"/>
      <c r="EE506" s="5"/>
      <c r="EF506" s="5"/>
      <c r="EG506" s="5"/>
      <c r="EH506" s="5"/>
      <c r="EI506" s="5"/>
      <c r="EJ506" s="5"/>
      <c r="EK506" s="5"/>
      <c r="EL506" s="5"/>
      <c r="EM506" s="5"/>
      <c r="EN506" s="5"/>
      <c r="EO506" s="5"/>
      <c r="EP506" s="5"/>
      <c r="EQ506" s="5"/>
      <c r="ER506" s="5"/>
      <c r="ES506" s="5"/>
      <c r="ET506" s="5"/>
      <c r="EU506" s="5"/>
      <c r="EV506" s="5"/>
      <c r="EW506" s="5"/>
      <c r="EX506" s="5"/>
      <c r="EY506" s="5"/>
      <c r="EZ506" s="5"/>
      <c r="FA506" s="5"/>
      <c r="FB506" s="5"/>
      <c r="FC506" s="5"/>
      <c r="FD506" s="5"/>
      <c r="FE506" s="5"/>
      <c r="FF506" s="5"/>
      <c r="FG506" s="5"/>
      <c r="FH506" s="5"/>
      <c r="FI506" s="5"/>
      <c r="FJ506" s="5"/>
      <c r="FK506" s="5"/>
      <c r="FL506" s="5"/>
      <c r="FM506" s="5"/>
      <c r="FN506" s="5"/>
      <c r="FO506" s="5"/>
      <c r="FP506" s="5"/>
      <c r="FQ506" s="5"/>
      <c r="FR506" s="5"/>
      <c r="FS506" s="5"/>
      <c r="FT506" s="5"/>
      <c r="FU506" s="5"/>
      <c r="FV506" s="5"/>
      <c r="FW506" s="5"/>
      <c r="FX506" s="5"/>
      <c r="FY506" s="5"/>
      <c r="FZ506" s="5"/>
      <c r="GA506" s="5"/>
      <c r="GB506" s="5"/>
      <c r="GC506" s="5"/>
      <c r="GD506" s="5"/>
      <c r="GE506" s="5"/>
      <c r="GF506" s="5"/>
      <c r="GG506" s="5"/>
      <c r="GH506" s="5"/>
      <c r="GI506" s="5"/>
      <c r="GJ506" s="5"/>
      <c r="GK506" s="5"/>
      <c r="GL506" s="5"/>
      <c r="GM506" s="5"/>
      <c r="GN506" s="5"/>
      <c r="GO506" s="5"/>
      <c r="GP506" s="5"/>
      <c r="GQ506" s="5"/>
      <c r="GR506" s="5"/>
      <c r="GS506" s="5"/>
      <c r="GT506" s="5"/>
      <c r="GU506" s="5"/>
      <c r="GV506" s="5"/>
      <c r="GW506" s="5"/>
      <c r="GX506" s="5"/>
      <c r="GY506" s="5"/>
      <c r="GZ506" s="5"/>
      <c r="HA506" s="5"/>
      <c r="HB506" s="5"/>
      <c r="HC506" s="5"/>
      <c r="HD506" s="5"/>
      <c r="HE506" s="5"/>
      <c r="HF506" s="5"/>
      <c r="HG506" s="5"/>
      <c r="HH506" s="5"/>
      <c r="HI506" s="5"/>
      <c r="HJ506" s="5"/>
      <c r="HK506" s="5"/>
      <c r="HL506" s="5"/>
      <c r="HM506" s="5"/>
      <c r="HN506" s="5"/>
      <c r="HO506" s="5"/>
      <c r="HP506" s="5"/>
      <c r="HQ506" s="5"/>
      <c r="HR506" s="5"/>
      <c r="HS506" s="5"/>
      <c r="HT506" s="5"/>
      <c r="HU506" s="5"/>
      <c r="HV506" s="5"/>
      <c r="HW506" s="5"/>
      <c r="HX506" s="5"/>
      <c r="HY506" s="5"/>
      <c r="HZ506" s="5"/>
      <c r="IA506" s="5"/>
      <c r="IB506" s="5"/>
      <c r="IC506" s="5"/>
      <c r="ID506" s="5"/>
      <c r="IE506" s="5"/>
      <c r="IF506" s="5"/>
      <c r="IG506" s="5"/>
      <c r="IH506" s="5"/>
      <c r="II506" s="5"/>
      <c r="IJ506" s="5"/>
      <c r="IK506" s="5"/>
      <c r="IL506" s="5"/>
      <c r="IM506" s="5"/>
      <c r="IN506" s="5"/>
      <c r="IO506" s="5"/>
      <c r="IP506" s="5"/>
      <c r="IQ506" s="5"/>
      <c r="IR506" s="5"/>
      <c r="IS506" s="5"/>
      <c r="IT506" s="5"/>
      <c r="IU506" s="5"/>
      <c r="IV506" s="5"/>
      <c r="IW506" s="5"/>
      <c r="IX506" s="5"/>
      <c r="IY506" s="5"/>
    </row>
    <row r="507" spans="2:259" s="13" customFormat="1">
      <c r="B507" s="5"/>
      <c r="C507" s="5"/>
      <c r="D507" s="5"/>
      <c r="G507" s="43"/>
      <c r="H507" s="5"/>
      <c r="I507" s="5"/>
      <c r="J507" s="18"/>
      <c r="L507" s="5"/>
      <c r="M507" s="112"/>
      <c r="N507" s="112"/>
      <c r="O507" s="112"/>
      <c r="P507" s="112"/>
      <c r="Q507" s="112"/>
      <c r="R507" s="5"/>
      <c r="S507" s="42"/>
      <c r="X507" s="5"/>
      <c r="Y507" s="5"/>
      <c r="Z507" s="5"/>
      <c r="AA507" s="5"/>
      <c r="AC507" s="23"/>
      <c r="AN507" s="5"/>
      <c r="AO507" s="6"/>
      <c r="AP507" s="6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/>
      <c r="DK507" s="5"/>
      <c r="DL507" s="5"/>
      <c r="DM507" s="5"/>
      <c r="DN507" s="5"/>
      <c r="DO507" s="5"/>
      <c r="DP507" s="5"/>
      <c r="DQ507" s="5"/>
      <c r="DR507" s="5"/>
      <c r="DS507" s="5"/>
      <c r="DT507" s="5"/>
      <c r="DU507" s="5"/>
      <c r="DV507" s="5"/>
      <c r="DW507" s="5"/>
      <c r="DX507" s="5"/>
      <c r="DY507" s="5"/>
      <c r="DZ507" s="5"/>
      <c r="EA507" s="5"/>
      <c r="EB507" s="5"/>
      <c r="EC507" s="5"/>
      <c r="ED507" s="5"/>
      <c r="EE507" s="5"/>
      <c r="EF507" s="5"/>
      <c r="EG507" s="5"/>
      <c r="EH507" s="5"/>
      <c r="EI507" s="5"/>
      <c r="EJ507" s="5"/>
      <c r="EK507" s="5"/>
      <c r="EL507" s="5"/>
      <c r="EM507" s="5"/>
      <c r="EN507" s="5"/>
      <c r="EO507" s="5"/>
      <c r="EP507" s="5"/>
      <c r="EQ507" s="5"/>
      <c r="ER507" s="5"/>
      <c r="ES507" s="5"/>
      <c r="ET507" s="5"/>
      <c r="EU507" s="5"/>
      <c r="EV507" s="5"/>
      <c r="EW507" s="5"/>
      <c r="EX507" s="5"/>
      <c r="EY507" s="5"/>
      <c r="EZ507" s="5"/>
      <c r="FA507" s="5"/>
      <c r="FB507" s="5"/>
      <c r="FC507" s="5"/>
      <c r="FD507" s="5"/>
      <c r="FE507" s="5"/>
      <c r="FF507" s="5"/>
      <c r="FG507" s="5"/>
      <c r="FH507" s="5"/>
      <c r="FI507" s="5"/>
      <c r="FJ507" s="5"/>
      <c r="FK507" s="5"/>
      <c r="FL507" s="5"/>
      <c r="FM507" s="5"/>
      <c r="FN507" s="5"/>
      <c r="FO507" s="5"/>
      <c r="FP507" s="5"/>
      <c r="FQ507" s="5"/>
      <c r="FR507" s="5"/>
      <c r="FS507" s="5"/>
      <c r="FT507" s="5"/>
      <c r="FU507" s="5"/>
      <c r="FV507" s="5"/>
      <c r="FW507" s="5"/>
      <c r="FX507" s="5"/>
      <c r="FY507" s="5"/>
      <c r="FZ507" s="5"/>
      <c r="GA507" s="5"/>
      <c r="GB507" s="5"/>
      <c r="GC507" s="5"/>
      <c r="GD507" s="5"/>
      <c r="GE507" s="5"/>
      <c r="GF507" s="5"/>
      <c r="GG507" s="5"/>
      <c r="GH507" s="5"/>
      <c r="GI507" s="5"/>
      <c r="GJ507" s="5"/>
      <c r="GK507" s="5"/>
      <c r="GL507" s="5"/>
      <c r="GM507" s="5"/>
      <c r="GN507" s="5"/>
      <c r="GO507" s="5"/>
      <c r="GP507" s="5"/>
      <c r="GQ507" s="5"/>
      <c r="GR507" s="5"/>
      <c r="GS507" s="5"/>
      <c r="GT507" s="5"/>
      <c r="GU507" s="5"/>
      <c r="GV507" s="5"/>
      <c r="GW507" s="5"/>
      <c r="GX507" s="5"/>
      <c r="GY507" s="5"/>
      <c r="GZ507" s="5"/>
      <c r="HA507" s="5"/>
      <c r="HB507" s="5"/>
      <c r="HC507" s="5"/>
      <c r="HD507" s="5"/>
      <c r="HE507" s="5"/>
      <c r="HF507" s="5"/>
      <c r="HG507" s="5"/>
      <c r="HH507" s="5"/>
      <c r="HI507" s="5"/>
      <c r="HJ507" s="5"/>
      <c r="HK507" s="5"/>
      <c r="HL507" s="5"/>
      <c r="HM507" s="5"/>
      <c r="HN507" s="5"/>
      <c r="HO507" s="5"/>
      <c r="HP507" s="5"/>
      <c r="HQ507" s="5"/>
      <c r="HR507" s="5"/>
      <c r="HS507" s="5"/>
      <c r="HT507" s="5"/>
      <c r="HU507" s="5"/>
      <c r="HV507" s="5"/>
      <c r="HW507" s="5"/>
      <c r="HX507" s="5"/>
      <c r="HY507" s="5"/>
      <c r="HZ507" s="5"/>
      <c r="IA507" s="5"/>
      <c r="IB507" s="5"/>
      <c r="IC507" s="5"/>
      <c r="ID507" s="5"/>
      <c r="IE507" s="5"/>
      <c r="IF507" s="5"/>
      <c r="IG507" s="5"/>
      <c r="IH507" s="5"/>
      <c r="II507" s="5"/>
      <c r="IJ507" s="5"/>
      <c r="IK507" s="5"/>
      <c r="IL507" s="5"/>
      <c r="IM507" s="5"/>
      <c r="IN507" s="5"/>
      <c r="IO507" s="5"/>
      <c r="IP507" s="5"/>
      <c r="IQ507" s="5"/>
      <c r="IR507" s="5"/>
      <c r="IS507" s="5"/>
      <c r="IT507" s="5"/>
      <c r="IU507" s="5"/>
      <c r="IV507" s="5"/>
      <c r="IW507" s="5"/>
      <c r="IX507" s="5"/>
      <c r="IY507" s="5"/>
    </row>
    <row r="508" spans="2:259" s="13" customFormat="1">
      <c r="B508" s="5"/>
      <c r="C508" s="5"/>
      <c r="D508" s="5"/>
      <c r="G508" s="43"/>
      <c r="H508" s="5"/>
      <c r="I508" s="5"/>
      <c r="J508" s="18"/>
      <c r="L508" s="5"/>
      <c r="M508" s="112"/>
      <c r="N508" s="112"/>
      <c r="O508" s="112"/>
      <c r="P508" s="112"/>
      <c r="Q508" s="112"/>
      <c r="R508" s="5"/>
      <c r="S508" s="42"/>
      <c r="X508" s="5"/>
      <c r="Y508" s="5"/>
      <c r="Z508" s="5"/>
      <c r="AA508" s="5"/>
      <c r="AC508" s="23"/>
      <c r="AN508" s="5"/>
      <c r="AO508" s="6"/>
      <c r="AP508" s="6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  <c r="DW508" s="5"/>
      <c r="DX508" s="5"/>
      <c r="DY508" s="5"/>
      <c r="DZ508" s="5"/>
      <c r="EA508" s="5"/>
      <c r="EB508" s="5"/>
      <c r="EC508" s="5"/>
      <c r="ED508" s="5"/>
      <c r="EE508" s="5"/>
      <c r="EF508" s="5"/>
      <c r="EG508" s="5"/>
      <c r="EH508" s="5"/>
      <c r="EI508" s="5"/>
      <c r="EJ508" s="5"/>
      <c r="EK508" s="5"/>
      <c r="EL508" s="5"/>
      <c r="EM508" s="5"/>
      <c r="EN508" s="5"/>
      <c r="EO508" s="5"/>
      <c r="EP508" s="5"/>
      <c r="EQ508" s="5"/>
      <c r="ER508" s="5"/>
      <c r="ES508" s="5"/>
      <c r="ET508" s="5"/>
      <c r="EU508" s="5"/>
      <c r="EV508" s="5"/>
      <c r="EW508" s="5"/>
      <c r="EX508" s="5"/>
      <c r="EY508" s="5"/>
      <c r="EZ508" s="5"/>
      <c r="FA508" s="5"/>
      <c r="FB508" s="5"/>
      <c r="FC508" s="5"/>
      <c r="FD508" s="5"/>
      <c r="FE508" s="5"/>
      <c r="FF508" s="5"/>
      <c r="FG508" s="5"/>
      <c r="FH508" s="5"/>
      <c r="FI508" s="5"/>
      <c r="FJ508" s="5"/>
      <c r="FK508" s="5"/>
      <c r="FL508" s="5"/>
      <c r="FM508" s="5"/>
      <c r="FN508" s="5"/>
      <c r="FO508" s="5"/>
      <c r="FP508" s="5"/>
      <c r="FQ508" s="5"/>
      <c r="FR508" s="5"/>
      <c r="FS508" s="5"/>
      <c r="FT508" s="5"/>
      <c r="FU508" s="5"/>
      <c r="FV508" s="5"/>
      <c r="FW508" s="5"/>
      <c r="FX508" s="5"/>
      <c r="FY508" s="5"/>
      <c r="FZ508" s="5"/>
      <c r="GA508" s="5"/>
      <c r="GB508" s="5"/>
      <c r="GC508" s="5"/>
      <c r="GD508" s="5"/>
      <c r="GE508" s="5"/>
      <c r="GF508" s="5"/>
      <c r="GG508" s="5"/>
      <c r="GH508" s="5"/>
      <c r="GI508" s="5"/>
      <c r="GJ508" s="5"/>
      <c r="GK508" s="5"/>
      <c r="GL508" s="5"/>
      <c r="GM508" s="5"/>
      <c r="GN508" s="5"/>
      <c r="GO508" s="5"/>
      <c r="GP508" s="5"/>
      <c r="GQ508" s="5"/>
      <c r="GR508" s="5"/>
      <c r="GS508" s="5"/>
      <c r="GT508" s="5"/>
      <c r="GU508" s="5"/>
      <c r="GV508" s="5"/>
      <c r="GW508" s="5"/>
      <c r="GX508" s="5"/>
      <c r="GY508" s="5"/>
      <c r="GZ508" s="5"/>
      <c r="HA508" s="5"/>
      <c r="HB508" s="5"/>
      <c r="HC508" s="5"/>
      <c r="HD508" s="5"/>
      <c r="HE508" s="5"/>
      <c r="HF508" s="5"/>
      <c r="HG508" s="5"/>
      <c r="HH508" s="5"/>
      <c r="HI508" s="5"/>
      <c r="HJ508" s="5"/>
      <c r="HK508" s="5"/>
      <c r="HL508" s="5"/>
      <c r="HM508" s="5"/>
      <c r="HN508" s="5"/>
      <c r="HO508" s="5"/>
      <c r="HP508" s="5"/>
      <c r="HQ508" s="5"/>
      <c r="HR508" s="5"/>
      <c r="HS508" s="5"/>
      <c r="HT508" s="5"/>
      <c r="HU508" s="5"/>
      <c r="HV508" s="5"/>
      <c r="HW508" s="5"/>
      <c r="HX508" s="5"/>
      <c r="HY508" s="5"/>
      <c r="HZ508" s="5"/>
      <c r="IA508" s="5"/>
      <c r="IB508" s="5"/>
      <c r="IC508" s="5"/>
      <c r="ID508" s="5"/>
      <c r="IE508" s="5"/>
      <c r="IF508" s="5"/>
      <c r="IG508" s="5"/>
      <c r="IH508" s="5"/>
      <c r="II508" s="5"/>
      <c r="IJ508" s="5"/>
      <c r="IK508" s="5"/>
      <c r="IL508" s="5"/>
      <c r="IM508" s="5"/>
      <c r="IN508" s="5"/>
      <c r="IO508" s="5"/>
      <c r="IP508" s="5"/>
      <c r="IQ508" s="5"/>
      <c r="IR508" s="5"/>
      <c r="IS508" s="5"/>
      <c r="IT508" s="5"/>
      <c r="IU508" s="5"/>
      <c r="IV508" s="5"/>
      <c r="IW508" s="5"/>
      <c r="IX508" s="5"/>
      <c r="IY508" s="5"/>
    </row>
    <row r="509" spans="2:259" s="13" customFormat="1">
      <c r="B509" s="5"/>
      <c r="C509" s="5"/>
      <c r="D509" s="5"/>
      <c r="G509" s="43"/>
      <c r="H509" s="5"/>
      <c r="I509" s="5"/>
      <c r="J509" s="18"/>
      <c r="L509" s="5"/>
      <c r="M509" s="112"/>
      <c r="N509" s="112"/>
      <c r="O509" s="112"/>
      <c r="P509" s="112"/>
      <c r="Q509" s="112"/>
      <c r="R509" s="5"/>
      <c r="S509" s="42"/>
      <c r="X509" s="5"/>
      <c r="Y509" s="5"/>
      <c r="Z509" s="5"/>
      <c r="AA509" s="5"/>
      <c r="AC509" s="23"/>
      <c r="AN509" s="5"/>
      <c r="AO509" s="6"/>
      <c r="AP509" s="6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/>
      <c r="DK509" s="5"/>
      <c r="DL509" s="5"/>
      <c r="DM509" s="5"/>
      <c r="DN509" s="5"/>
      <c r="DO509" s="5"/>
      <c r="DP509" s="5"/>
      <c r="DQ509" s="5"/>
      <c r="DR509" s="5"/>
      <c r="DS509" s="5"/>
      <c r="DT509" s="5"/>
      <c r="DU509" s="5"/>
      <c r="DV509" s="5"/>
      <c r="DW509" s="5"/>
      <c r="DX509" s="5"/>
      <c r="DY509" s="5"/>
      <c r="DZ509" s="5"/>
      <c r="EA509" s="5"/>
      <c r="EB509" s="5"/>
      <c r="EC509" s="5"/>
      <c r="ED509" s="5"/>
      <c r="EE509" s="5"/>
      <c r="EF509" s="5"/>
      <c r="EG509" s="5"/>
      <c r="EH509" s="5"/>
      <c r="EI509" s="5"/>
      <c r="EJ509" s="5"/>
      <c r="EK509" s="5"/>
      <c r="EL509" s="5"/>
      <c r="EM509" s="5"/>
      <c r="EN509" s="5"/>
      <c r="EO509" s="5"/>
      <c r="EP509" s="5"/>
      <c r="EQ509" s="5"/>
      <c r="ER509" s="5"/>
      <c r="ES509" s="5"/>
      <c r="ET509" s="5"/>
      <c r="EU509" s="5"/>
      <c r="EV509" s="5"/>
      <c r="EW509" s="5"/>
      <c r="EX509" s="5"/>
      <c r="EY509" s="5"/>
      <c r="EZ509" s="5"/>
      <c r="FA509" s="5"/>
      <c r="FB509" s="5"/>
      <c r="FC509" s="5"/>
      <c r="FD509" s="5"/>
      <c r="FE509" s="5"/>
      <c r="FF509" s="5"/>
      <c r="FG509" s="5"/>
      <c r="FH509" s="5"/>
      <c r="FI509" s="5"/>
      <c r="FJ509" s="5"/>
      <c r="FK509" s="5"/>
      <c r="FL509" s="5"/>
      <c r="FM509" s="5"/>
      <c r="FN509" s="5"/>
      <c r="FO509" s="5"/>
      <c r="FP509" s="5"/>
      <c r="FQ509" s="5"/>
      <c r="FR509" s="5"/>
      <c r="FS509" s="5"/>
      <c r="FT509" s="5"/>
      <c r="FU509" s="5"/>
      <c r="FV509" s="5"/>
      <c r="FW509" s="5"/>
      <c r="FX509" s="5"/>
      <c r="FY509" s="5"/>
      <c r="FZ509" s="5"/>
      <c r="GA509" s="5"/>
      <c r="GB509" s="5"/>
      <c r="GC509" s="5"/>
      <c r="GD509" s="5"/>
      <c r="GE509" s="5"/>
      <c r="GF509" s="5"/>
      <c r="GG509" s="5"/>
      <c r="GH509" s="5"/>
      <c r="GI509" s="5"/>
      <c r="GJ509" s="5"/>
      <c r="GK509" s="5"/>
      <c r="GL509" s="5"/>
      <c r="GM509" s="5"/>
      <c r="GN509" s="5"/>
      <c r="GO509" s="5"/>
      <c r="GP509" s="5"/>
      <c r="GQ509" s="5"/>
      <c r="GR509" s="5"/>
      <c r="GS509" s="5"/>
      <c r="GT509" s="5"/>
      <c r="GU509" s="5"/>
      <c r="GV509" s="5"/>
      <c r="GW509" s="5"/>
      <c r="GX509" s="5"/>
      <c r="GY509" s="5"/>
      <c r="GZ509" s="5"/>
      <c r="HA509" s="5"/>
      <c r="HB509" s="5"/>
      <c r="HC509" s="5"/>
      <c r="HD509" s="5"/>
      <c r="HE509" s="5"/>
      <c r="HF509" s="5"/>
      <c r="HG509" s="5"/>
      <c r="HH509" s="5"/>
      <c r="HI509" s="5"/>
      <c r="HJ509" s="5"/>
      <c r="HK509" s="5"/>
      <c r="HL509" s="5"/>
      <c r="HM509" s="5"/>
      <c r="HN509" s="5"/>
      <c r="HO509" s="5"/>
      <c r="HP509" s="5"/>
      <c r="HQ509" s="5"/>
      <c r="HR509" s="5"/>
      <c r="HS509" s="5"/>
      <c r="HT509" s="5"/>
      <c r="HU509" s="5"/>
      <c r="HV509" s="5"/>
      <c r="HW509" s="5"/>
      <c r="HX509" s="5"/>
      <c r="HY509" s="5"/>
      <c r="HZ509" s="5"/>
      <c r="IA509" s="5"/>
      <c r="IB509" s="5"/>
      <c r="IC509" s="5"/>
      <c r="ID509" s="5"/>
      <c r="IE509" s="5"/>
      <c r="IF509" s="5"/>
      <c r="IG509" s="5"/>
      <c r="IH509" s="5"/>
      <c r="II509" s="5"/>
      <c r="IJ509" s="5"/>
      <c r="IK509" s="5"/>
      <c r="IL509" s="5"/>
      <c r="IM509" s="5"/>
      <c r="IN509" s="5"/>
      <c r="IO509" s="5"/>
      <c r="IP509" s="5"/>
      <c r="IQ509" s="5"/>
      <c r="IR509" s="5"/>
      <c r="IS509" s="5"/>
      <c r="IT509" s="5"/>
      <c r="IU509" s="5"/>
      <c r="IV509" s="5"/>
      <c r="IW509" s="5"/>
      <c r="IX509" s="5"/>
      <c r="IY509" s="5"/>
    </row>
    <row r="510" spans="2:259" s="13" customFormat="1">
      <c r="B510" s="5"/>
      <c r="C510" s="5"/>
      <c r="D510" s="5"/>
      <c r="G510" s="43"/>
      <c r="H510" s="5"/>
      <c r="I510" s="5"/>
      <c r="J510" s="18"/>
      <c r="L510" s="5"/>
      <c r="M510" s="112"/>
      <c r="N510" s="112"/>
      <c r="O510" s="112"/>
      <c r="P510" s="112"/>
      <c r="Q510" s="112"/>
      <c r="R510" s="5"/>
      <c r="S510" s="42"/>
      <c r="X510" s="5"/>
      <c r="Y510" s="5"/>
      <c r="Z510" s="5"/>
      <c r="AA510" s="5"/>
      <c r="AC510" s="23"/>
      <c r="AN510" s="5"/>
      <c r="AO510" s="6"/>
      <c r="AP510" s="6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  <c r="DJ510" s="5"/>
      <c r="DK510" s="5"/>
      <c r="DL510" s="5"/>
      <c r="DM510" s="5"/>
      <c r="DN510" s="5"/>
      <c r="DO510" s="5"/>
      <c r="DP510" s="5"/>
      <c r="DQ510" s="5"/>
      <c r="DR510" s="5"/>
      <c r="DS510" s="5"/>
      <c r="DT510" s="5"/>
      <c r="DU510" s="5"/>
      <c r="DV510" s="5"/>
      <c r="DW510" s="5"/>
      <c r="DX510" s="5"/>
      <c r="DY510" s="5"/>
      <c r="DZ510" s="5"/>
      <c r="EA510" s="5"/>
      <c r="EB510" s="5"/>
      <c r="EC510" s="5"/>
      <c r="ED510" s="5"/>
      <c r="EE510" s="5"/>
      <c r="EF510" s="5"/>
      <c r="EG510" s="5"/>
      <c r="EH510" s="5"/>
      <c r="EI510" s="5"/>
      <c r="EJ510" s="5"/>
      <c r="EK510" s="5"/>
      <c r="EL510" s="5"/>
      <c r="EM510" s="5"/>
      <c r="EN510" s="5"/>
      <c r="EO510" s="5"/>
      <c r="EP510" s="5"/>
      <c r="EQ510" s="5"/>
      <c r="ER510" s="5"/>
      <c r="ES510" s="5"/>
      <c r="ET510" s="5"/>
      <c r="EU510" s="5"/>
      <c r="EV510" s="5"/>
      <c r="EW510" s="5"/>
      <c r="EX510" s="5"/>
      <c r="EY510" s="5"/>
      <c r="EZ510" s="5"/>
      <c r="FA510" s="5"/>
      <c r="FB510" s="5"/>
      <c r="FC510" s="5"/>
      <c r="FD510" s="5"/>
      <c r="FE510" s="5"/>
      <c r="FF510" s="5"/>
      <c r="FG510" s="5"/>
      <c r="FH510" s="5"/>
      <c r="FI510" s="5"/>
      <c r="FJ510" s="5"/>
      <c r="FK510" s="5"/>
      <c r="FL510" s="5"/>
      <c r="FM510" s="5"/>
      <c r="FN510" s="5"/>
      <c r="FO510" s="5"/>
      <c r="FP510" s="5"/>
      <c r="FQ510" s="5"/>
      <c r="FR510" s="5"/>
      <c r="FS510" s="5"/>
      <c r="FT510" s="5"/>
      <c r="FU510" s="5"/>
      <c r="FV510" s="5"/>
      <c r="FW510" s="5"/>
      <c r="FX510" s="5"/>
      <c r="FY510" s="5"/>
      <c r="FZ510" s="5"/>
      <c r="GA510" s="5"/>
      <c r="GB510" s="5"/>
      <c r="GC510" s="5"/>
      <c r="GD510" s="5"/>
      <c r="GE510" s="5"/>
      <c r="GF510" s="5"/>
      <c r="GG510" s="5"/>
      <c r="GH510" s="5"/>
      <c r="GI510" s="5"/>
      <c r="GJ510" s="5"/>
      <c r="GK510" s="5"/>
      <c r="GL510" s="5"/>
      <c r="GM510" s="5"/>
      <c r="GN510" s="5"/>
      <c r="GO510" s="5"/>
      <c r="GP510" s="5"/>
      <c r="GQ510" s="5"/>
      <c r="GR510" s="5"/>
      <c r="GS510" s="5"/>
      <c r="GT510" s="5"/>
      <c r="GU510" s="5"/>
      <c r="GV510" s="5"/>
      <c r="GW510" s="5"/>
      <c r="GX510" s="5"/>
      <c r="GY510" s="5"/>
      <c r="GZ510" s="5"/>
      <c r="HA510" s="5"/>
      <c r="HB510" s="5"/>
      <c r="HC510" s="5"/>
      <c r="HD510" s="5"/>
      <c r="HE510" s="5"/>
      <c r="HF510" s="5"/>
      <c r="HG510" s="5"/>
      <c r="HH510" s="5"/>
      <c r="HI510" s="5"/>
      <c r="HJ510" s="5"/>
      <c r="HK510" s="5"/>
      <c r="HL510" s="5"/>
      <c r="HM510" s="5"/>
      <c r="HN510" s="5"/>
      <c r="HO510" s="5"/>
      <c r="HP510" s="5"/>
      <c r="HQ510" s="5"/>
      <c r="HR510" s="5"/>
      <c r="HS510" s="5"/>
      <c r="HT510" s="5"/>
      <c r="HU510" s="5"/>
      <c r="HV510" s="5"/>
      <c r="HW510" s="5"/>
      <c r="HX510" s="5"/>
      <c r="HY510" s="5"/>
      <c r="HZ510" s="5"/>
      <c r="IA510" s="5"/>
      <c r="IB510" s="5"/>
      <c r="IC510" s="5"/>
      <c r="ID510" s="5"/>
      <c r="IE510" s="5"/>
      <c r="IF510" s="5"/>
      <c r="IG510" s="5"/>
      <c r="IH510" s="5"/>
      <c r="II510" s="5"/>
      <c r="IJ510" s="5"/>
      <c r="IK510" s="5"/>
      <c r="IL510" s="5"/>
      <c r="IM510" s="5"/>
      <c r="IN510" s="5"/>
      <c r="IO510" s="5"/>
      <c r="IP510" s="5"/>
      <c r="IQ510" s="5"/>
      <c r="IR510" s="5"/>
      <c r="IS510" s="5"/>
      <c r="IT510" s="5"/>
      <c r="IU510" s="5"/>
      <c r="IV510" s="5"/>
      <c r="IW510" s="5"/>
      <c r="IX510" s="5"/>
      <c r="IY510" s="5"/>
    </row>
    <row r="511" spans="2:259" s="13" customFormat="1">
      <c r="B511" s="5"/>
      <c r="C511" s="5"/>
      <c r="D511" s="5"/>
      <c r="G511" s="43"/>
      <c r="H511" s="5"/>
      <c r="I511" s="5"/>
      <c r="J511" s="18"/>
      <c r="L511" s="5"/>
      <c r="M511" s="112"/>
      <c r="N511" s="112"/>
      <c r="O511" s="112"/>
      <c r="P511" s="112"/>
      <c r="Q511" s="112"/>
      <c r="R511" s="5"/>
      <c r="S511" s="42"/>
      <c r="X511" s="5"/>
      <c r="Y511" s="5"/>
      <c r="Z511" s="5"/>
      <c r="AA511" s="5"/>
      <c r="AC511" s="23"/>
      <c r="AN511" s="5"/>
      <c r="AO511" s="6"/>
      <c r="AP511" s="6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/>
      <c r="DK511" s="5"/>
      <c r="DL511" s="5"/>
      <c r="DM511" s="5"/>
      <c r="DN511" s="5"/>
      <c r="DO511" s="5"/>
      <c r="DP511" s="5"/>
      <c r="DQ511" s="5"/>
      <c r="DR511" s="5"/>
      <c r="DS511" s="5"/>
      <c r="DT511" s="5"/>
      <c r="DU511" s="5"/>
      <c r="DV511" s="5"/>
      <c r="DW511" s="5"/>
      <c r="DX511" s="5"/>
      <c r="DY511" s="5"/>
      <c r="DZ511" s="5"/>
      <c r="EA511" s="5"/>
      <c r="EB511" s="5"/>
      <c r="EC511" s="5"/>
      <c r="ED511" s="5"/>
      <c r="EE511" s="5"/>
      <c r="EF511" s="5"/>
      <c r="EG511" s="5"/>
      <c r="EH511" s="5"/>
      <c r="EI511" s="5"/>
      <c r="EJ511" s="5"/>
      <c r="EK511" s="5"/>
      <c r="EL511" s="5"/>
      <c r="EM511" s="5"/>
      <c r="EN511" s="5"/>
      <c r="EO511" s="5"/>
      <c r="EP511" s="5"/>
      <c r="EQ511" s="5"/>
      <c r="ER511" s="5"/>
      <c r="ES511" s="5"/>
      <c r="ET511" s="5"/>
      <c r="EU511" s="5"/>
      <c r="EV511" s="5"/>
      <c r="EW511" s="5"/>
      <c r="EX511" s="5"/>
      <c r="EY511" s="5"/>
      <c r="EZ511" s="5"/>
      <c r="FA511" s="5"/>
      <c r="FB511" s="5"/>
      <c r="FC511" s="5"/>
      <c r="FD511" s="5"/>
      <c r="FE511" s="5"/>
      <c r="FF511" s="5"/>
      <c r="FG511" s="5"/>
      <c r="FH511" s="5"/>
      <c r="FI511" s="5"/>
      <c r="FJ511" s="5"/>
      <c r="FK511" s="5"/>
      <c r="FL511" s="5"/>
      <c r="FM511" s="5"/>
      <c r="FN511" s="5"/>
      <c r="FO511" s="5"/>
      <c r="FP511" s="5"/>
      <c r="FQ511" s="5"/>
      <c r="FR511" s="5"/>
      <c r="FS511" s="5"/>
      <c r="FT511" s="5"/>
      <c r="FU511" s="5"/>
      <c r="FV511" s="5"/>
      <c r="FW511" s="5"/>
      <c r="FX511" s="5"/>
      <c r="FY511" s="5"/>
      <c r="FZ511" s="5"/>
      <c r="GA511" s="5"/>
      <c r="GB511" s="5"/>
      <c r="GC511" s="5"/>
      <c r="GD511" s="5"/>
      <c r="GE511" s="5"/>
      <c r="GF511" s="5"/>
      <c r="GG511" s="5"/>
      <c r="GH511" s="5"/>
      <c r="GI511" s="5"/>
      <c r="GJ511" s="5"/>
      <c r="GK511" s="5"/>
      <c r="GL511" s="5"/>
      <c r="GM511" s="5"/>
      <c r="GN511" s="5"/>
      <c r="GO511" s="5"/>
      <c r="GP511" s="5"/>
      <c r="GQ511" s="5"/>
      <c r="GR511" s="5"/>
      <c r="GS511" s="5"/>
      <c r="GT511" s="5"/>
      <c r="GU511" s="5"/>
      <c r="GV511" s="5"/>
      <c r="GW511" s="5"/>
      <c r="GX511" s="5"/>
      <c r="GY511" s="5"/>
      <c r="GZ511" s="5"/>
      <c r="HA511" s="5"/>
      <c r="HB511" s="5"/>
      <c r="HC511" s="5"/>
      <c r="HD511" s="5"/>
      <c r="HE511" s="5"/>
      <c r="HF511" s="5"/>
      <c r="HG511" s="5"/>
      <c r="HH511" s="5"/>
      <c r="HI511" s="5"/>
      <c r="HJ511" s="5"/>
      <c r="HK511" s="5"/>
      <c r="HL511" s="5"/>
      <c r="HM511" s="5"/>
      <c r="HN511" s="5"/>
      <c r="HO511" s="5"/>
      <c r="HP511" s="5"/>
      <c r="HQ511" s="5"/>
      <c r="HR511" s="5"/>
      <c r="HS511" s="5"/>
      <c r="HT511" s="5"/>
      <c r="HU511" s="5"/>
      <c r="HV511" s="5"/>
      <c r="HW511" s="5"/>
      <c r="HX511" s="5"/>
      <c r="HY511" s="5"/>
      <c r="HZ511" s="5"/>
      <c r="IA511" s="5"/>
      <c r="IB511" s="5"/>
      <c r="IC511" s="5"/>
      <c r="ID511" s="5"/>
      <c r="IE511" s="5"/>
      <c r="IF511" s="5"/>
      <c r="IG511" s="5"/>
      <c r="IH511" s="5"/>
      <c r="II511" s="5"/>
      <c r="IJ511" s="5"/>
      <c r="IK511" s="5"/>
      <c r="IL511" s="5"/>
      <c r="IM511" s="5"/>
      <c r="IN511" s="5"/>
      <c r="IO511" s="5"/>
      <c r="IP511" s="5"/>
      <c r="IQ511" s="5"/>
      <c r="IR511" s="5"/>
      <c r="IS511" s="5"/>
      <c r="IT511" s="5"/>
      <c r="IU511" s="5"/>
      <c r="IV511" s="5"/>
      <c r="IW511" s="5"/>
      <c r="IX511" s="5"/>
      <c r="IY511" s="5"/>
    </row>
    <row r="512" spans="2:259" s="13" customFormat="1">
      <c r="B512" s="5"/>
      <c r="C512" s="5"/>
      <c r="D512" s="5"/>
      <c r="G512" s="43"/>
      <c r="H512" s="5"/>
      <c r="I512" s="5"/>
      <c r="J512" s="18"/>
      <c r="L512" s="5"/>
      <c r="M512" s="112"/>
      <c r="N512" s="112"/>
      <c r="O512" s="112"/>
      <c r="P512" s="112"/>
      <c r="Q512" s="112"/>
      <c r="R512" s="5"/>
      <c r="S512" s="42"/>
      <c r="X512" s="5"/>
      <c r="Y512" s="5"/>
      <c r="Z512" s="5"/>
      <c r="AA512" s="5"/>
      <c r="AC512" s="23"/>
      <c r="AN512" s="5"/>
      <c r="AO512" s="6"/>
      <c r="AP512" s="6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  <c r="DH512" s="5"/>
      <c r="DI512" s="5"/>
      <c r="DJ512" s="5"/>
      <c r="DK512" s="5"/>
      <c r="DL512" s="5"/>
      <c r="DM512" s="5"/>
      <c r="DN512" s="5"/>
      <c r="DO512" s="5"/>
      <c r="DP512" s="5"/>
      <c r="DQ512" s="5"/>
      <c r="DR512" s="5"/>
      <c r="DS512" s="5"/>
      <c r="DT512" s="5"/>
      <c r="DU512" s="5"/>
      <c r="DV512" s="5"/>
      <c r="DW512" s="5"/>
      <c r="DX512" s="5"/>
      <c r="DY512" s="5"/>
      <c r="DZ512" s="5"/>
      <c r="EA512" s="5"/>
      <c r="EB512" s="5"/>
      <c r="EC512" s="5"/>
      <c r="ED512" s="5"/>
      <c r="EE512" s="5"/>
      <c r="EF512" s="5"/>
      <c r="EG512" s="5"/>
      <c r="EH512" s="5"/>
      <c r="EI512" s="5"/>
      <c r="EJ512" s="5"/>
      <c r="EK512" s="5"/>
      <c r="EL512" s="5"/>
      <c r="EM512" s="5"/>
      <c r="EN512" s="5"/>
      <c r="EO512" s="5"/>
      <c r="EP512" s="5"/>
      <c r="EQ512" s="5"/>
      <c r="ER512" s="5"/>
      <c r="ES512" s="5"/>
      <c r="ET512" s="5"/>
      <c r="EU512" s="5"/>
      <c r="EV512" s="5"/>
      <c r="EW512" s="5"/>
      <c r="EX512" s="5"/>
      <c r="EY512" s="5"/>
      <c r="EZ512" s="5"/>
      <c r="FA512" s="5"/>
      <c r="FB512" s="5"/>
      <c r="FC512" s="5"/>
      <c r="FD512" s="5"/>
      <c r="FE512" s="5"/>
      <c r="FF512" s="5"/>
      <c r="FG512" s="5"/>
      <c r="FH512" s="5"/>
      <c r="FI512" s="5"/>
      <c r="FJ512" s="5"/>
      <c r="FK512" s="5"/>
      <c r="FL512" s="5"/>
      <c r="FM512" s="5"/>
      <c r="FN512" s="5"/>
      <c r="FO512" s="5"/>
      <c r="FP512" s="5"/>
      <c r="FQ512" s="5"/>
      <c r="FR512" s="5"/>
      <c r="FS512" s="5"/>
      <c r="FT512" s="5"/>
      <c r="FU512" s="5"/>
      <c r="FV512" s="5"/>
      <c r="FW512" s="5"/>
      <c r="FX512" s="5"/>
      <c r="FY512" s="5"/>
      <c r="FZ512" s="5"/>
      <c r="GA512" s="5"/>
      <c r="GB512" s="5"/>
      <c r="GC512" s="5"/>
      <c r="GD512" s="5"/>
      <c r="GE512" s="5"/>
      <c r="GF512" s="5"/>
      <c r="GG512" s="5"/>
      <c r="GH512" s="5"/>
      <c r="GI512" s="5"/>
      <c r="GJ512" s="5"/>
      <c r="GK512" s="5"/>
      <c r="GL512" s="5"/>
      <c r="GM512" s="5"/>
      <c r="GN512" s="5"/>
      <c r="GO512" s="5"/>
      <c r="GP512" s="5"/>
      <c r="GQ512" s="5"/>
      <c r="GR512" s="5"/>
      <c r="GS512" s="5"/>
      <c r="GT512" s="5"/>
      <c r="GU512" s="5"/>
      <c r="GV512" s="5"/>
      <c r="GW512" s="5"/>
      <c r="GX512" s="5"/>
      <c r="GY512" s="5"/>
      <c r="GZ512" s="5"/>
      <c r="HA512" s="5"/>
      <c r="HB512" s="5"/>
      <c r="HC512" s="5"/>
      <c r="HD512" s="5"/>
      <c r="HE512" s="5"/>
      <c r="HF512" s="5"/>
      <c r="HG512" s="5"/>
      <c r="HH512" s="5"/>
      <c r="HI512" s="5"/>
      <c r="HJ512" s="5"/>
      <c r="HK512" s="5"/>
      <c r="HL512" s="5"/>
      <c r="HM512" s="5"/>
      <c r="HN512" s="5"/>
      <c r="HO512" s="5"/>
      <c r="HP512" s="5"/>
      <c r="HQ512" s="5"/>
      <c r="HR512" s="5"/>
      <c r="HS512" s="5"/>
      <c r="HT512" s="5"/>
      <c r="HU512" s="5"/>
      <c r="HV512" s="5"/>
      <c r="HW512" s="5"/>
      <c r="HX512" s="5"/>
      <c r="HY512" s="5"/>
      <c r="HZ512" s="5"/>
      <c r="IA512" s="5"/>
      <c r="IB512" s="5"/>
      <c r="IC512" s="5"/>
      <c r="ID512" s="5"/>
      <c r="IE512" s="5"/>
      <c r="IF512" s="5"/>
      <c r="IG512" s="5"/>
      <c r="IH512" s="5"/>
      <c r="II512" s="5"/>
      <c r="IJ512" s="5"/>
      <c r="IK512" s="5"/>
      <c r="IL512" s="5"/>
      <c r="IM512" s="5"/>
      <c r="IN512" s="5"/>
      <c r="IO512" s="5"/>
      <c r="IP512" s="5"/>
      <c r="IQ512" s="5"/>
      <c r="IR512" s="5"/>
      <c r="IS512" s="5"/>
      <c r="IT512" s="5"/>
      <c r="IU512" s="5"/>
      <c r="IV512" s="5"/>
      <c r="IW512" s="5"/>
      <c r="IX512" s="5"/>
      <c r="IY512" s="5"/>
    </row>
    <row r="513" spans="2:259" s="13" customFormat="1">
      <c r="B513" s="5"/>
      <c r="C513" s="5"/>
      <c r="D513" s="5"/>
      <c r="G513" s="43"/>
      <c r="H513" s="5"/>
      <c r="I513" s="5"/>
      <c r="J513" s="18"/>
      <c r="L513" s="5"/>
      <c r="M513" s="112"/>
      <c r="N513" s="112"/>
      <c r="O513" s="112"/>
      <c r="P513" s="112"/>
      <c r="Q513" s="112"/>
      <c r="R513" s="5"/>
      <c r="S513" s="42"/>
      <c r="X513" s="5"/>
      <c r="Y513" s="5"/>
      <c r="Z513" s="5"/>
      <c r="AA513" s="5"/>
      <c r="AC513" s="23"/>
      <c r="AN513" s="5"/>
      <c r="AO513" s="6"/>
      <c r="AP513" s="6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  <c r="DH513" s="5"/>
      <c r="DI513" s="5"/>
      <c r="DJ513" s="5"/>
      <c r="DK513" s="5"/>
      <c r="DL513" s="5"/>
      <c r="DM513" s="5"/>
      <c r="DN513" s="5"/>
      <c r="DO513" s="5"/>
      <c r="DP513" s="5"/>
      <c r="DQ513" s="5"/>
      <c r="DR513" s="5"/>
      <c r="DS513" s="5"/>
      <c r="DT513" s="5"/>
      <c r="DU513" s="5"/>
      <c r="DV513" s="5"/>
      <c r="DW513" s="5"/>
      <c r="DX513" s="5"/>
      <c r="DY513" s="5"/>
      <c r="DZ513" s="5"/>
      <c r="EA513" s="5"/>
      <c r="EB513" s="5"/>
      <c r="EC513" s="5"/>
      <c r="ED513" s="5"/>
      <c r="EE513" s="5"/>
      <c r="EF513" s="5"/>
      <c r="EG513" s="5"/>
      <c r="EH513" s="5"/>
      <c r="EI513" s="5"/>
      <c r="EJ513" s="5"/>
      <c r="EK513" s="5"/>
      <c r="EL513" s="5"/>
      <c r="EM513" s="5"/>
      <c r="EN513" s="5"/>
      <c r="EO513" s="5"/>
      <c r="EP513" s="5"/>
      <c r="EQ513" s="5"/>
      <c r="ER513" s="5"/>
      <c r="ES513" s="5"/>
      <c r="ET513" s="5"/>
      <c r="EU513" s="5"/>
      <c r="EV513" s="5"/>
      <c r="EW513" s="5"/>
      <c r="EX513" s="5"/>
      <c r="EY513" s="5"/>
      <c r="EZ513" s="5"/>
      <c r="FA513" s="5"/>
      <c r="FB513" s="5"/>
      <c r="FC513" s="5"/>
      <c r="FD513" s="5"/>
      <c r="FE513" s="5"/>
      <c r="FF513" s="5"/>
      <c r="FG513" s="5"/>
      <c r="FH513" s="5"/>
      <c r="FI513" s="5"/>
      <c r="FJ513" s="5"/>
      <c r="FK513" s="5"/>
      <c r="FL513" s="5"/>
      <c r="FM513" s="5"/>
      <c r="FN513" s="5"/>
      <c r="FO513" s="5"/>
      <c r="FP513" s="5"/>
      <c r="FQ513" s="5"/>
      <c r="FR513" s="5"/>
      <c r="FS513" s="5"/>
      <c r="FT513" s="5"/>
      <c r="FU513" s="5"/>
      <c r="FV513" s="5"/>
      <c r="FW513" s="5"/>
      <c r="FX513" s="5"/>
      <c r="FY513" s="5"/>
      <c r="FZ513" s="5"/>
      <c r="GA513" s="5"/>
      <c r="GB513" s="5"/>
      <c r="GC513" s="5"/>
      <c r="GD513" s="5"/>
      <c r="GE513" s="5"/>
      <c r="GF513" s="5"/>
      <c r="GG513" s="5"/>
      <c r="GH513" s="5"/>
      <c r="GI513" s="5"/>
      <c r="GJ513" s="5"/>
      <c r="GK513" s="5"/>
      <c r="GL513" s="5"/>
      <c r="GM513" s="5"/>
      <c r="GN513" s="5"/>
      <c r="GO513" s="5"/>
      <c r="GP513" s="5"/>
      <c r="GQ513" s="5"/>
      <c r="GR513" s="5"/>
      <c r="GS513" s="5"/>
      <c r="GT513" s="5"/>
      <c r="GU513" s="5"/>
      <c r="GV513" s="5"/>
      <c r="GW513" s="5"/>
      <c r="GX513" s="5"/>
      <c r="GY513" s="5"/>
      <c r="GZ513" s="5"/>
      <c r="HA513" s="5"/>
      <c r="HB513" s="5"/>
      <c r="HC513" s="5"/>
      <c r="HD513" s="5"/>
      <c r="HE513" s="5"/>
      <c r="HF513" s="5"/>
      <c r="HG513" s="5"/>
      <c r="HH513" s="5"/>
      <c r="HI513" s="5"/>
      <c r="HJ513" s="5"/>
      <c r="HK513" s="5"/>
      <c r="HL513" s="5"/>
      <c r="HM513" s="5"/>
      <c r="HN513" s="5"/>
      <c r="HO513" s="5"/>
      <c r="HP513" s="5"/>
      <c r="HQ513" s="5"/>
      <c r="HR513" s="5"/>
      <c r="HS513" s="5"/>
      <c r="HT513" s="5"/>
      <c r="HU513" s="5"/>
      <c r="HV513" s="5"/>
      <c r="HW513" s="5"/>
      <c r="HX513" s="5"/>
      <c r="HY513" s="5"/>
      <c r="HZ513" s="5"/>
      <c r="IA513" s="5"/>
      <c r="IB513" s="5"/>
      <c r="IC513" s="5"/>
      <c r="ID513" s="5"/>
      <c r="IE513" s="5"/>
      <c r="IF513" s="5"/>
      <c r="IG513" s="5"/>
      <c r="IH513" s="5"/>
      <c r="II513" s="5"/>
      <c r="IJ513" s="5"/>
      <c r="IK513" s="5"/>
      <c r="IL513" s="5"/>
      <c r="IM513" s="5"/>
      <c r="IN513" s="5"/>
      <c r="IO513" s="5"/>
      <c r="IP513" s="5"/>
      <c r="IQ513" s="5"/>
      <c r="IR513" s="5"/>
      <c r="IS513" s="5"/>
      <c r="IT513" s="5"/>
      <c r="IU513" s="5"/>
      <c r="IV513" s="5"/>
      <c r="IW513" s="5"/>
      <c r="IX513" s="5"/>
      <c r="IY513" s="5"/>
    </row>
    <row r="514" spans="2:259" s="13" customFormat="1">
      <c r="B514" s="5"/>
      <c r="C514" s="5"/>
      <c r="D514" s="5"/>
      <c r="G514" s="43"/>
      <c r="H514" s="5"/>
      <c r="I514" s="5"/>
      <c r="J514" s="18"/>
      <c r="L514" s="5"/>
      <c r="M514" s="112"/>
      <c r="N514" s="112"/>
      <c r="O514" s="112"/>
      <c r="P514" s="112"/>
      <c r="Q514" s="112"/>
      <c r="R514" s="5"/>
      <c r="S514" s="42"/>
      <c r="X514" s="5"/>
      <c r="Y514" s="5"/>
      <c r="Z514" s="5"/>
      <c r="AA514" s="5"/>
      <c r="AC514" s="23"/>
      <c r="AN514" s="5"/>
      <c r="AO514" s="6"/>
      <c r="AP514" s="6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  <c r="DH514" s="5"/>
      <c r="DI514" s="5"/>
      <c r="DJ514" s="5"/>
      <c r="DK514" s="5"/>
      <c r="DL514" s="5"/>
      <c r="DM514" s="5"/>
      <c r="DN514" s="5"/>
      <c r="DO514" s="5"/>
      <c r="DP514" s="5"/>
      <c r="DQ514" s="5"/>
      <c r="DR514" s="5"/>
      <c r="DS514" s="5"/>
      <c r="DT514" s="5"/>
      <c r="DU514" s="5"/>
      <c r="DV514" s="5"/>
      <c r="DW514" s="5"/>
      <c r="DX514" s="5"/>
      <c r="DY514" s="5"/>
      <c r="DZ514" s="5"/>
      <c r="EA514" s="5"/>
      <c r="EB514" s="5"/>
      <c r="EC514" s="5"/>
      <c r="ED514" s="5"/>
      <c r="EE514" s="5"/>
      <c r="EF514" s="5"/>
      <c r="EG514" s="5"/>
      <c r="EH514" s="5"/>
      <c r="EI514" s="5"/>
      <c r="EJ514" s="5"/>
      <c r="EK514" s="5"/>
      <c r="EL514" s="5"/>
      <c r="EM514" s="5"/>
      <c r="EN514" s="5"/>
      <c r="EO514" s="5"/>
      <c r="EP514" s="5"/>
      <c r="EQ514" s="5"/>
      <c r="ER514" s="5"/>
      <c r="ES514" s="5"/>
      <c r="ET514" s="5"/>
      <c r="EU514" s="5"/>
      <c r="EV514" s="5"/>
      <c r="EW514" s="5"/>
      <c r="EX514" s="5"/>
      <c r="EY514" s="5"/>
      <c r="EZ514" s="5"/>
      <c r="FA514" s="5"/>
      <c r="FB514" s="5"/>
      <c r="FC514" s="5"/>
      <c r="FD514" s="5"/>
      <c r="FE514" s="5"/>
      <c r="FF514" s="5"/>
      <c r="FG514" s="5"/>
      <c r="FH514" s="5"/>
      <c r="FI514" s="5"/>
      <c r="FJ514" s="5"/>
      <c r="FK514" s="5"/>
      <c r="FL514" s="5"/>
      <c r="FM514" s="5"/>
      <c r="FN514" s="5"/>
      <c r="FO514" s="5"/>
      <c r="FP514" s="5"/>
      <c r="FQ514" s="5"/>
      <c r="FR514" s="5"/>
      <c r="FS514" s="5"/>
      <c r="FT514" s="5"/>
      <c r="FU514" s="5"/>
      <c r="FV514" s="5"/>
      <c r="FW514" s="5"/>
      <c r="FX514" s="5"/>
      <c r="FY514" s="5"/>
      <c r="FZ514" s="5"/>
      <c r="GA514" s="5"/>
      <c r="GB514" s="5"/>
      <c r="GC514" s="5"/>
      <c r="GD514" s="5"/>
      <c r="GE514" s="5"/>
      <c r="GF514" s="5"/>
      <c r="GG514" s="5"/>
      <c r="GH514" s="5"/>
      <c r="GI514" s="5"/>
      <c r="GJ514" s="5"/>
      <c r="GK514" s="5"/>
      <c r="GL514" s="5"/>
      <c r="GM514" s="5"/>
      <c r="GN514" s="5"/>
      <c r="GO514" s="5"/>
      <c r="GP514" s="5"/>
      <c r="GQ514" s="5"/>
      <c r="GR514" s="5"/>
      <c r="GS514" s="5"/>
      <c r="GT514" s="5"/>
      <c r="GU514" s="5"/>
      <c r="GV514" s="5"/>
      <c r="GW514" s="5"/>
      <c r="GX514" s="5"/>
      <c r="GY514" s="5"/>
      <c r="GZ514" s="5"/>
      <c r="HA514" s="5"/>
      <c r="HB514" s="5"/>
      <c r="HC514" s="5"/>
      <c r="HD514" s="5"/>
      <c r="HE514" s="5"/>
      <c r="HF514" s="5"/>
      <c r="HG514" s="5"/>
      <c r="HH514" s="5"/>
      <c r="HI514" s="5"/>
      <c r="HJ514" s="5"/>
      <c r="HK514" s="5"/>
      <c r="HL514" s="5"/>
      <c r="HM514" s="5"/>
      <c r="HN514" s="5"/>
      <c r="HO514" s="5"/>
      <c r="HP514" s="5"/>
      <c r="HQ514" s="5"/>
      <c r="HR514" s="5"/>
      <c r="HS514" s="5"/>
      <c r="HT514" s="5"/>
      <c r="HU514" s="5"/>
      <c r="HV514" s="5"/>
      <c r="HW514" s="5"/>
      <c r="HX514" s="5"/>
      <c r="HY514" s="5"/>
      <c r="HZ514" s="5"/>
      <c r="IA514" s="5"/>
      <c r="IB514" s="5"/>
      <c r="IC514" s="5"/>
      <c r="ID514" s="5"/>
      <c r="IE514" s="5"/>
      <c r="IF514" s="5"/>
      <c r="IG514" s="5"/>
      <c r="IH514" s="5"/>
      <c r="II514" s="5"/>
      <c r="IJ514" s="5"/>
      <c r="IK514" s="5"/>
      <c r="IL514" s="5"/>
      <c r="IM514" s="5"/>
      <c r="IN514" s="5"/>
      <c r="IO514" s="5"/>
      <c r="IP514" s="5"/>
      <c r="IQ514" s="5"/>
      <c r="IR514" s="5"/>
      <c r="IS514" s="5"/>
      <c r="IT514" s="5"/>
      <c r="IU514" s="5"/>
      <c r="IV514" s="5"/>
      <c r="IW514" s="5"/>
      <c r="IX514" s="5"/>
      <c r="IY514" s="5"/>
    </row>
    <row r="515" spans="2:259" s="13" customFormat="1">
      <c r="B515" s="5"/>
      <c r="C515" s="5"/>
      <c r="D515" s="5"/>
      <c r="G515" s="43"/>
      <c r="H515" s="5"/>
      <c r="I515" s="5"/>
      <c r="J515" s="18"/>
      <c r="L515" s="5"/>
      <c r="M515" s="112"/>
      <c r="N515" s="112"/>
      <c r="O515" s="112"/>
      <c r="P515" s="112"/>
      <c r="Q515" s="112"/>
      <c r="R515" s="5"/>
      <c r="S515" s="42"/>
      <c r="X515" s="5"/>
      <c r="Y515" s="5"/>
      <c r="Z515" s="5"/>
      <c r="AA515" s="5"/>
      <c r="AC515" s="23"/>
      <c r="AN515" s="5"/>
      <c r="AO515" s="6"/>
      <c r="AP515" s="6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  <c r="DH515" s="5"/>
      <c r="DI515" s="5"/>
      <c r="DJ515" s="5"/>
      <c r="DK515" s="5"/>
      <c r="DL515" s="5"/>
      <c r="DM515" s="5"/>
      <c r="DN515" s="5"/>
      <c r="DO515" s="5"/>
      <c r="DP515" s="5"/>
      <c r="DQ515" s="5"/>
      <c r="DR515" s="5"/>
      <c r="DS515" s="5"/>
      <c r="DT515" s="5"/>
      <c r="DU515" s="5"/>
      <c r="DV515" s="5"/>
      <c r="DW515" s="5"/>
      <c r="DX515" s="5"/>
      <c r="DY515" s="5"/>
      <c r="DZ515" s="5"/>
      <c r="EA515" s="5"/>
      <c r="EB515" s="5"/>
      <c r="EC515" s="5"/>
      <c r="ED515" s="5"/>
      <c r="EE515" s="5"/>
      <c r="EF515" s="5"/>
      <c r="EG515" s="5"/>
      <c r="EH515" s="5"/>
      <c r="EI515" s="5"/>
      <c r="EJ515" s="5"/>
      <c r="EK515" s="5"/>
      <c r="EL515" s="5"/>
      <c r="EM515" s="5"/>
      <c r="EN515" s="5"/>
      <c r="EO515" s="5"/>
      <c r="EP515" s="5"/>
      <c r="EQ515" s="5"/>
      <c r="ER515" s="5"/>
      <c r="ES515" s="5"/>
      <c r="ET515" s="5"/>
      <c r="EU515" s="5"/>
      <c r="EV515" s="5"/>
      <c r="EW515" s="5"/>
      <c r="EX515" s="5"/>
      <c r="EY515" s="5"/>
      <c r="EZ515" s="5"/>
      <c r="FA515" s="5"/>
      <c r="FB515" s="5"/>
      <c r="FC515" s="5"/>
      <c r="FD515" s="5"/>
      <c r="FE515" s="5"/>
      <c r="FF515" s="5"/>
      <c r="FG515" s="5"/>
      <c r="FH515" s="5"/>
      <c r="FI515" s="5"/>
      <c r="FJ515" s="5"/>
      <c r="FK515" s="5"/>
      <c r="FL515" s="5"/>
      <c r="FM515" s="5"/>
      <c r="FN515" s="5"/>
      <c r="FO515" s="5"/>
      <c r="FP515" s="5"/>
      <c r="FQ515" s="5"/>
      <c r="FR515" s="5"/>
      <c r="FS515" s="5"/>
      <c r="FT515" s="5"/>
      <c r="FU515" s="5"/>
      <c r="FV515" s="5"/>
      <c r="FW515" s="5"/>
      <c r="FX515" s="5"/>
      <c r="FY515" s="5"/>
      <c r="FZ515" s="5"/>
      <c r="GA515" s="5"/>
      <c r="GB515" s="5"/>
      <c r="GC515" s="5"/>
      <c r="GD515" s="5"/>
      <c r="GE515" s="5"/>
      <c r="GF515" s="5"/>
      <c r="GG515" s="5"/>
      <c r="GH515" s="5"/>
      <c r="GI515" s="5"/>
      <c r="GJ515" s="5"/>
      <c r="GK515" s="5"/>
      <c r="GL515" s="5"/>
      <c r="GM515" s="5"/>
      <c r="GN515" s="5"/>
      <c r="GO515" s="5"/>
      <c r="GP515" s="5"/>
      <c r="GQ515" s="5"/>
      <c r="GR515" s="5"/>
      <c r="GS515" s="5"/>
      <c r="GT515" s="5"/>
      <c r="GU515" s="5"/>
      <c r="GV515" s="5"/>
      <c r="GW515" s="5"/>
      <c r="GX515" s="5"/>
      <c r="GY515" s="5"/>
      <c r="GZ515" s="5"/>
      <c r="HA515" s="5"/>
      <c r="HB515" s="5"/>
      <c r="HC515" s="5"/>
      <c r="HD515" s="5"/>
      <c r="HE515" s="5"/>
      <c r="HF515" s="5"/>
      <c r="HG515" s="5"/>
      <c r="HH515" s="5"/>
      <c r="HI515" s="5"/>
      <c r="HJ515" s="5"/>
      <c r="HK515" s="5"/>
      <c r="HL515" s="5"/>
      <c r="HM515" s="5"/>
      <c r="HN515" s="5"/>
      <c r="HO515" s="5"/>
      <c r="HP515" s="5"/>
      <c r="HQ515" s="5"/>
      <c r="HR515" s="5"/>
      <c r="HS515" s="5"/>
      <c r="HT515" s="5"/>
      <c r="HU515" s="5"/>
      <c r="HV515" s="5"/>
      <c r="HW515" s="5"/>
      <c r="HX515" s="5"/>
      <c r="HY515" s="5"/>
      <c r="HZ515" s="5"/>
      <c r="IA515" s="5"/>
      <c r="IB515" s="5"/>
      <c r="IC515" s="5"/>
      <c r="ID515" s="5"/>
      <c r="IE515" s="5"/>
      <c r="IF515" s="5"/>
      <c r="IG515" s="5"/>
      <c r="IH515" s="5"/>
      <c r="II515" s="5"/>
      <c r="IJ515" s="5"/>
      <c r="IK515" s="5"/>
      <c r="IL515" s="5"/>
      <c r="IM515" s="5"/>
      <c r="IN515" s="5"/>
      <c r="IO515" s="5"/>
      <c r="IP515" s="5"/>
      <c r="IQ515" s="5"/>
      <c r="IR515" s="5"/>
      <c r="IS515" s="5"/>
      <c r="IT515" s="5"/>
      <c r="IU515" s="5"/>
      <c r="IV515" s="5"/>
      <c r="IW515" s="5"/>
      <c r="IX515" s="5"/>
      <c r="IY515" s="5"/>
    </row>
    <row r="516" spans="2:259" s="13" customFormat="1">
      <c r="B516" s="5"/>
      <c r="C516" s="5"/>
      <c r="D516" s="5"/>
      <c r="G516" s="43"/>
      <c r="H516" s="5"/>
      <c r="I516" s="5"/>
      <c r="J516" s="18"/>
      <c r="L516" s="5"/>
      <c r="M516" s="112"/>
      <c r="N516" s="112"/>
      <c r="O516" s="112"/>
      <c r="P516" s="112"/>
      <c r="Q516" s="112"/>
      <c r="R516" s="5"/>
      <c r="S516" s="42"/>
      <c r="X516" s="5"/>
      <c r="Y516" s="5"/>
      <c r="Z516" s="5"/>
      <c r="AA516" s="5"/>
      <c r="AC516" s="23"/>
      <c r="AN516" s="5"/>
      <c r="AO516" s="6"/>
      <c r="AP516" s="6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  <c r="DE516" s="5"/>
      <c r="DF516" s="5"/>
      <c r="DG516" s="5"/>
      <c r="DH516" s="5"/>
      <c r="DI516" s="5"/>
      <c r="DJ516" s="5"/>
      <c r="DK516" s="5"/>
      <c r="DL516" s="5"/>
      <c r="DM516" s="5"/>
      <c r="DN516" s="5"/>
      <c r="DO516" s="5"/>
      <c r="DP516" s="5"/>
      <c r="DQ516" s="5"/>
      <c r="DR516" s="5"/>
      <c r="DS516" s="5"/>
      <c r="DT516" s="5"/>
      <c r="DU516" s="5"/>
      <c r="DV516" s="5"/>
      <c r="DW516" s="5"/>
      <c r="DX516" s="5"/>
      <c r="DY516" s="5"/>
      <c r="DZ516" s="5"/>
      <c r="EA516" s="5"/>
      <c r="EB516" s="5"/>
      <c r="EC516" s="5"/>
      <c r="ED516" s="5"/>
      <c r="EE516" s="5"/>
      <c r="EF516" s="5"/>
      <c r="EG516" s="5"/>
      <c r="EH516" s="5"/>
      <c r="EI516" s="5"/>
      <c r="EJ516" s="5"/>
      <c r="EK516" s="5"/>
      <c r="EL516" s="5"/>
      <c r="EM516" s="5"/>
      <c r="EN516" s="5"/>
      <c r="EO516" s="5"/>
      <c r="EP516" s="5"/>
      <c r="EQ516" s="5"/>
      <c r="ER516" s="5"/>
      <c r="ES516" s="5"/>
      <c r="ET516" s="5"/>
      <c r="EU516" s="5"/>
      <c r="EV516" s="5"/>
      <c r="EW516" s="5"/>
      <c r="EX516" s="5"/>
      <c r="EY516" s="5"/>
      <c r="EZ516" s="5"/>
      <c r="FA516" s="5"/>
      <c r="FB516" s="5"/>
      <c r="FC516" s="5"/>
      <c r="FD516" s="5"/>
      <c r="FE516" s="5"/>
      <c r="FF516" s="5"/>
      <c r="FG516" s="5"/>
      <c r="FH516" s="5"/>
      <c r="FI516" s="5"/>
      <c r="FJ516" s="5"/>
      <c r="FK516" s="5"/>
      <c r="FL516" s="5"/>
      <c r="FM516" s="5"/>
      <c r="FN516" s="5"/>
      <c r="FO516" s="5"/>
      <c r="FP516" s="5"/>
      <c r="FQ516" s="5"/>
      <c r="FR516" s="5"/>
      <c r="FS516" s="5"/>
      <c r="FT516" s="5"/>
      <c r="FU516" s="5"/>
      <c r="FV516" s="5"/>
      <c r="FW516" s="5"/>
      <c r="FX516" s="5"/>
      <c r="FY516" s="5"/>
      <c r="FZ516" s="5"/>
      <c r="GA516" s="5"/>
      <c r="GB516" s="5"/>
      <c r="GC516" s="5"/>
      <c r="GD516" s="5"/>
      <c r="GE516" s="5"/>
      <c r="GF516" s="5"/>
      <c r="GG516" s="5"/>
      <c r="GH516" s="5"/>
      <c r="GI516" s="5"/>
      <c r="GJ516" s="5"/>
      <c r="GK516" s="5"/>
      <c r="GL516" s="5"/>
      <c r="GM516" s="5"/>
      <c r="GN516" s="5"/>
      <c r="GO516" s="5"/>
      <c r="GP516" s="5"/>
      <c r="GQ516" s="5"/>
      <c r="GR516" s="5"/>
      <c r="GS516" s="5"/>
      <c r="GT516" s="5"/>
      <c r="GU516" s="5"/>
      <c r="GV516" s="5"/>
      <c r="GW516" s="5"/>
      <c r="GX516" s="5"/>
      <c r="GY516" s="5"/>
      <c r="GZ516" s="5"/>
      <c r="HA516" s="5"/>
      <c r="HB516" s="5"/>
      <c r="HC516" s="5"/>
      <c r="HD516" s="5"/>
      <c r="HE516" s="5"/>
      <c r="HF516" s="5"/>
      <c r="HG516" s="5"/>
      <c r="HH516" s="5"/>
      <c r="HI516" s="5"/>
      <c r="HJ516" s="5"/>
      <c r="HK516" s="5"/>
      <c r="HL516" s="5"/>
      <c r="HM516" s="5"/>
      <c r="HN516" s="5"/>
      <c r="HO516" s="5"/>
      <c r="HP516" s="5"/>
      <c r="HQ516" s="5"/>
      <c r="HR516" s="5"/>
      <c r="HS516" s="5"/>
      <c r="HT516" s="5"/>
      <c r="HU516" s="5"/>
      <c r="HV516" s="5"/>
      <c r="HW516" s="5"/>
      <c r="HX516" s="5"/>
      <c r="HY516" s="5"/>
      <c r="HZ516" s="5"/>
      <c r="IA516" s="5"/>
      <c r="IB516" s="5"/>
      <c r="IC516" s="5"/>
      <c r="ID516" s="5"/>
      <c r="IE516" s="5"/>
      <c r="IF516" s="5"/>
      <c r="IG516" s="5"/>
      <c r="IH516" s="5"/>
      <c r="II516" s="5"/>
      <c r="IJ516" s="5"/>
      <c r="IK516" s="5"/>
      <c r="IL516" s="5"/>
      <c r="IM516" s="5"/>
      <c r="IN516" s="5"/>
      <c r="IO516" s="5"/>
      <c r="IP516" s="5"/>
      <c r="IQ516" s="5"/>
      <c r="IR516" s="5"/>
      <c r="IS516" s="5"/>
      <c r="IT516" s="5"/>
      <c r="IU516" s="5"/>
      <c r="IV516" s="5"/>
      <c r="IW516" s="5"/>
      <c r="IX516" s="5"/>
      <c r="IY516" s="5"/>
    </row>
    <row r="517" spans="2:259" s="13" customFormat="1">
      <c r="B517" s="5"/>
      <c r="C517" s="5"/>
      <c r="D517" s="5"/>
      <c r="G517" s="43"/>
      <c r="H517" s="5"/>
      <c r="I517" s="5"/>
      <c r="J517" s="18"/>
      <c r="L517" s="5"/>
      <c r="M517" s="112"/>
      <c r="N517" s="112"/>
      <c r="O517" s="112"/>
      <c r="P517" s="112"/>
      <c r="Q517" s="112"/>
      <c r="R517" s="5"/>
      <c r="S517" s="42"/>
      <c r="X517" s="5"/>
      <c r="Y517" s="5"/>
      <c r="Z517" s="5"/>
      <c r="AA517" s="5"/>
      <c r="AC517" s="23"/>
      <c r="AN517" s="5"/>
      <c r="AO517" s="6"/>
      <c r="AP517" s="6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  <c r="DH517" s="5"/>
      <c r="DI517" s="5"/>
      <c r="DJ517" s="5"/>
      <c r="DK517" s="5"/>
      <c r="DL517" s="5"/>
      <c r="DM517" s="5"/>
      <c r="DN517" s="5"/>
      <c r="DO517" s="5"/>
      <c r="DP517" s="5"/>
      <c r="DQ517" s="5"/>
      <c r="DR517" s="5"/>
      <c r="DS517" s="5"/>
      <c r="DT517" s="5"/>
      <c r="DU517" s="5"/>
      <c r="DV517" s="5"/>
      <c r="DW517" s="5"/>
      <c r="DX517" s="5"/>
      <c r="DY517" s="5"/>
      <c r="DZ517" s="5"/>
      <c r="EA517" s="5"/>
      <c r="EB517" s="5"/>
      <c r="EC517" s="5"/>
      <c r="ED517" s="5"/>
      <c r="EE517" s="5"/>
      <c r="EF517" s="5"/>
      <c r="EG517" s="5"/>
      <c r="EH517" s="5"/>
      <c r="EI517" s="5"/>
      <c r="EJ517" s="5"/>
      <c r="EK517" s="5"/>
      <c r="EL517" s="5"/>
      <c r="EM517" s="5"/>
      <c r="EN517" s="5"/>
      <c r="EO517" s="5"/>
      <c r="EP517" s="5"/>
      <c r="EQ517" s="5"/>
      <c r="ER517" s="5"/>
      <c r="ES517" s="5"/>
      <c r="ET517" s="5"/>
      <c r="EU517" s="5"/>
      <c r="EV517" s="5"/>
      <c r="EW517" s="5"/>
      <c r="EX517" s="5"/>
      <c r="EY517" s="5"/>
      <c r="EZ517" s="5"/>
      <c r="FA517" s="5"/>
      <c r="FB517" s="5"/>
      <c r="FC517" s="5"/>
      <c r="FD517" s="5"/>
      <c r="FE517" s="5"/>
      <c r="FF517" s="5"/>
      <c r="FG517" s="5"/>
      <c r="FH517" s="5"/>
      <c r="FI517" s="5"/>
      <c r="FJ517" s="5"/>
      <c r="FK517" s="5"/>
      <c r="FL517" s="5"/>
      <c r="FM517" s="5"/>
      <c r="FN517" s="5"/>
      <c r="FO517" s="5"/>
      <c r="FP517" s="5"/>
      <c r="FQ517" s="5"/>
      <c r="FR517" s="5"/>
      <c r="FS517" s="5"/>
      <c r="FT517" s="5"/>
      <c r="FU517" s="5"/>
      <c r="FV517" s="5"/>
      <c r="FW517" s="5"/>
      <c r="FX517" s="5"/>
      <c r="FY517" s="5"/>
      <c r="FZ517" s="5"/>
      <c r="GA517" s="5"/>
      <c r="GB517" s="5"/>
      <c r="GC517" s="5"/>
      <c r="GD517" s="5"/>
      <c r="GE517" s="5"/>
      <c r="GF517" s="5"/>
      <c r="GG517" s="5"/>
      <c r="GH517" s="5"/>
      <c r="GI517" s="5"/>
      <c r="GJ517" s="5"/>
      <c r="GK517" s="5"/>
      <c r="GL517" s="5"/>
      <c r="GM517" s="5"/>
      <c r="GN517" s="5"/>
      <c r="GO517" s="5"/>
      <c r="GP517" s="5"/>
      <c r="GQ517" s="5"/>
      <c r="GR517" s="5"/>
      <c r="GS517" s="5"/>
      <c r="GT517" s="5"/>
      <c r="GU517" s="5"/>
      <c r="GV517" s="5"/>
      <c r="GW517" s="5"/>
      <c r="GX517" s="5"/>
      <c r="GY517" s="5"/>
      <c r="GZ517" s="5"/>
      <c r="HA517" s="5"/>
      <c r="HB517" s="5"/>
      <c r="HC517" s="5"/>
      <c r="HD517" s="5"/>
      <c r="HE517" s="5"/>
      <c r="HF517" s="5"/>
      <c r="HG517" s="5"/>
      <c r="HH517" s="5"/>
      <c r="HI517" s="5"/>
      <c r="HJ517" s="5"/>
      <c r="HK517" s="5"/>
      <c r="HL517" s="5"/>
      <c r="HM517" s="5"/>
      <c r="HN517" s="5"/>
      <c r="HO517" s="5"/>
      <c r="HP517" s="5"/>
      <c r="HQ517" s="5"/>
      <c r="HR517" s="5"/>
      <c r="HS517" s="5"/>
      <c r="HT517" s="5"/>
      <c r="HU517" s="5"/>
      <c r="HV517" s="5"/>
      <c r="HW517" s="5"/>
      <c r="HX517" s="5"/>
      <c r="HY517" s="5"/>
      <c r="HZ517" s="5"/>
      <c r="IA517" s="5"/>
      <c r="IB517" s="5"/>
      <c r="IC517" s="5"/>
      <c r="ID517" s="5"/>
      <c r="IE517" s="5"/>
      <c r="IF517" s="5"/>
      <c r="IG517" s="5"/>
      <c r="IH517" s="5"/>
      <c r="II517" s="5"/>
      <c r="IJ517" s="5"/>
      <c r="IK517" s="5"/>
      <c r="IL517" s="5"/>
      <c r="IM517" s="5"/>
      <c r="IN517" s="5"/>
      <c r="IO517" s="5"/>
      <c r="IP517" s="5"/>
      <c r="IQ517" s="5"/>
      <c r="IR517" s="5"/>
      <c r="IS517" s="5"/>
      <c r="IT517" s="5"/>
      <c r="IU517" s="5"/>
      <c r="IV517" s="5"/>
      <c r="IW517" s="5"/>
      <c r="IX517" s="5"/>
      <c r="IY517" s="5"/>
    </row>
    <row r="518" spans="2:259" s="13" customFormat="1">
      <c r="B518" s="5"/>
      <c r="C518" s="5"/>
      <c r="D518" s="5"/>
      <c r="G518" s="43"/>
      <c r="H518" s="5"/>
      <c r="I518" s="5"/>
      <c r="J518" s="18"/>
      <c r="L518" s="5"/>
      <c r="M518" s="112"/>
      <c r="N518" s="112"/>
      <c r="O518" s="112"/>
      <c r="P518" s="112"/>
      <c r="Q518" s="112"/>
      <c r="R518" s="5"/>
      <c r="S518" s="42"/>
      <c r="X518" s="5"/>
      <c r="Y518" s="5"/>
      <c r="Z518" s="5"/>
      <c r="AA518" s="5"/>
      <c r="AC518" s="23"/>
      <c r="AN518" s="5"/>
      <c r="AO518" s="6"/>
      <c r="AP518" s="6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  <c r="DH518" s="5"/>
      <c r="DI518" s="5"/>
      <c r="DJ518" s="5"/>
      <c r="DK518" s="5"/>
      <c r="DL518" s="5"/>
      <c r="DM518" s="5"/>
      <c r="DN518" s="5"/>
      <c r="DO518" s="5"/>
      <c r="DP518" s="5"/>
      <c r="DQ518" s="5"/>
      <c r="DR518" s="5"/>
      <c r="DS518" s="5"/>
      <c r="DT518" s="5"/>
      <c r="DU518" s="5"/>
      <c r="DV518" s="5"/>
      <c r="DW518" s="5"/>
      <c r="DX518" s="5"/>
      <c r="DY518" s="5"/>
      <c r="DZ518" s="5"/>
      <c r="EA518" s="5"/>
      <c r="EB518" s="5"/>
      <c r="EC518" s="5"/>
      <c r="ED518" s="5"/>
      <c r="EE518" s="5"/>
      <c r="EF518" s="5"/>
      <c r="EG518" s="5"/>
      <c r="EH518" s="5"/>
      <c r="EI518" s="5"/>
      <c r="EJ518" s="5"/>
      <c r="EK518" s="5"/>
      <c r="EL518" s="5"/>
      <c r="EM518" s="5"/>
      <c r="EN518" s="5"/>
      <c r="EO518" s="5"/>
      <c r="EP518" s="5"/>
      <c r="EQ518" s="5"/>
      <c r="ER518" s="5"/>
      <c r="ES518" s="5"/>
      <c r="ET518" s="5"/>
      <c r="EU518" s="5"/>
      <c r="EV518" s="5"/>
      <c r="EW518" s="5"/>
      <c r="EX518" s="5"/>
      <c r="EY518" s="5"/>
      <c r="EZ518" s="5"/>
      <c r="FA518" s="5"/>
      <c r="FB518" s="5"/>
      <c r="FC518" s="5"/>
      <c r="FD518" s="5"/>
      <c r="FE518" s="5"/>
      <c r="FF518" s="5"/>
      <c r="FG518" s="5"/>
      <c r="FH518" s="5"/>
      <c r="FI518" s="5"/>
      <c r="FJ518" s="5"/>
      <c r="FK518" s="5"/>
      <c r="FL518" s="5"/>
      <c r="FM518" s="5"/>
      <c r="FN518" s="5"/>
      <c r="FO518" s="5"/>
      <c r="FP518" s="5"/>
      <c r="FQ518" s="5"/>
      <c r="FR518" s="5"/>
      <c r="FS518" s="5"/>
      <c r="FT518" s="5"/>
      <c r="FU518" s="5"/>
      <c r="FV518" s="5"/>
      <c r="FW518" s="5"/>
      <c r="FX518" s="5"/>
      <c r="FY518" s="5"/>
      <c r="FZ518" s="5"/>
      <c r="GA518" s="5"/>
      <c r="GB518" s="5"/>
      <c r="GC518" s="5"/>
      <c r="GD518" s="5"/>
      <c r="GE518" s="5"/>
      <c r="GF518" s="5"/>
      <c r="GG518" s="5"/>
      <c r="GH518" s="5"/>
      <c r="GI518" s="5"/>
      <c r="GJ518" s="5"/>
      <c r="GK518" s="5"/>
      <c r="GL518" s="5"/>
      <c r="GM518" s="5"/>
      <c r="GN518" s="5"/>
      <c r="GO518" s="5"/>
      <c r="GP518" s="5"/>
      <c r="GQ518" s="5"/>
      <c r="GR518" s="5"/>
      <c r="GS518" s="5"/>
      <c r="GT518" s="5"/>
      <c r="GU518" s="5"/>
      <c r="GV518" s="5"/>
      <c r="GW518" s="5"/>
      <c r="GX518" s="5"/>
      <c r="GY518" s="5"/>
      <c r="GZ518" s="5"/>
      <c r="HA518" s="5"/>
      <c r="HB518" s="5"/>
      <c r="HC518" s="5"/>
      <c r="HD518" s="5"/>
      <c r="HE518" s="5"/>
      <c r="HF518" s="5"/>
      <c r="HG518" s="5"/>
      <c r="HH518" s="5"/>
      <c r="HI518" s="5"/>
      <c r="HJ518" s="5"/>
      <c r="HK518" s="5"/>
      <c r="HL518" s="5"/>
      <c r="HM518" s="5"/>
      <c r="HN518" s="5"/>
      <c r="HO518" s="5"/>
      <c r="HP518" s="5"/>
      <c r="HQ518" s="5"/>
      <c r="HR518" s="5"/>
      <c r="HS518" s="5"/>
      <c r="HT518" s="5"/>
      <c r="HU518" s="5"/>
      <c r="HV518" s="5"/>
      <c r="HW518" s="5"/>
      <c r="HX518" s="5"/>
      <c r="HY518" s="5"/>
      <c r="HZ518" s="5"/>
      <c r="IA518" s="5"/>
      <c r="IB518" s="5"/>
      <c r="IC518" s="5"/>
      <c r="ID518" s="5"/>
      <c r="IE518" s="5"/>
      <c r="IF518" s="5"/>
      <c r="IG518" s="5"/>
      <c r="IH518" s="5"/>
      <c r="II518" s="5"/>
      <c r="IJ518" s="5"/>
      <c r="IK518" s="5"/>
      <c r="IL518" s="5"/>
      <c r="IM518" s="5"/>
      <c r="IN518" s="5"/>
      <c r="IO518" s="5"/>
      <c r="IP518" s="5"/>
      <c r="IQ518" s="5"/>
      <c r="IR518" s="5"/>
      <c r="IS518" s="5"/>
      <c r="IT518" s="5"/>
      <c r="IU518" s="5"/>
      <c r="IV518" s="5"/>
      <c r="IW518" s="5"/>
      <c r="IX518" s="5"/>
      <c r="IY518" s="5"/>
    </row>
    <row r="519" spans="2:259" s="13" customFormat="1">
      <c r="B519" s="5"/>
      <c r="C519" s="5"/>
      <c r="D519" s="5"/>
      <c r="G519" s="43"/>
      <c r="H519" s="5"/>
      <c r="I519" s="5"/>
      <c r="J519" s="18"/>
      <c r="L519" s="5"/>
      <c r="M519" s="112"/>
      <c r="N519" s="112"/>
      <c r="O519" s="112"/>
      <c r="P519" s="112"/>
      <c r="Q519" s="112"/>
      <c r="R519" s="5"/>
      <c r="S519" s="42"/>
      <c r="X519" s="5"/>
      <c r="Y519" s="5"/>
      <c r="Z519" s="5"/>
      <c r="AA519" s="5"/>
      <c r="AC519" s="23"/>
      <c r="AN519" s="5"/>
      <c r="AO519" s="6"/>
      <c r="AP519" s="6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  <c r="DH519" s="5"/>
      <c r="DI519" s="5"/>
      <c r="DJ519" s="5"/>
      <c r="DK519" s="5"/>
      <c r="DL519" s="5"/>
      <c r="DM519" s="5"/>
      <c r="DN519" s="5"/>
      <c r="DO519" s="5"/>
      <c r="DP519" s="5"/>
      <c r="DQ519" s="5"/>
      <c r="DR519" s="5"/>
      <c r="DS519" s="5"/>
      <c r="DT519" s="5"/>
      <c r="DU519" s="5"/>
      <c r="DV519" s="5"/>
      <c r="DW519" s="5"/>
      <c r="DX519" s="5"/>
      <c r="DY519" s="5"/>
      <c r="DZ519" s="5"/>
      <c r="EA519" s="5"/>
      <c r="EB519" s="5"/>
      <c r="EC519" s="5"/>
      <c r="ED519" s="5"/>
      <c r="EE519" s="5"/>
      <c r="EF519" s="5"/>
      <c r="EG519" s="5"/>
      <c r="EH519" s="5"/>
      <c r="EI519" s="5"/>
      <c r="EJ519" s="5"/>
      <c r="EK519" s="5"/>
      <c r="EL519" s="5"/>
      <c r="EM519" s="5"/>
      <c r="EN519" s="5"/>
      <c r="EO519" s="5"/>
      <c r="EP519" s="5"/>
      <c r="EQ519" s="5"/>
      <c r="ER519" s="5"/>
      <c r="ES519" s="5"/>
      <c r="ET519" s="5"/>
      <c r="EU519" s="5"/>
      <c r="EV519" s="5"/>
      <c r="EW519" s="5"/>
      <c r="EX519" s="5"/>
      <c r="EY519" s="5"/>
      <c r="EZ519" s="5"/>
      <c r="FA519" s="5"/>
      <c r="FB519" s="5"/>
      <c r="FC519" s="5"/>
      <c r="FD519" s="5"/>
      <c r="FE519" s="5"/>
      <c r="FF519" s="5"/>
      <c r="FG519" s="5"/>
      <c r="FH519" s="5"/>
      <c r="FI519" s="5"/>
      <c r="FJ519" s="5"/>
      <c r="FK519" s="5"/>
      <c r="FL519" s="5"/>
      <c r="FM519" s="5"/>
      <c r="FN519" s="5"/>
      <c r="FO519" s="5"/>
      <c r="FP519" s="5"/>
      <c r="FQ519" s="5"/>
      <c r="FR519" s="5"/>
      <c r="FS519" s="5"/>
      <c r="FT519" s="5"/>
      <c r="FU519" s="5"/>
      <c r="FV519" s="5"/>
      <c r="FW519" s="5"/>
      <c r="FX519" s="5"/>
      <c r="FY519" s="5"/>
      <c r="FZ519" s="5"/>
      <c r="GA519" s="5"/>
      <c r="GB519" s="5"/>
      <c r="GC519" s="5"/>
      <c r="GD519" s="5"/>
      <c r="GE519" s="5"/>
      <c r="GF519" s="5"/>
      <c r="GG519" s="5"/>
      <c r="GH519" s="5"/>
      <c r="GI519" s="5"/>
      <c r="GJ519" s="5"/>
      <c r="GK519" s="5"/>
      <c r="GL519" s="5"/>
      <c r="GM519" s="5"/>
      <c r="GN519" s="5"/>
      <c r="GO519" s="5"/>
      <c r="GP519" s="5"/>
      <c r="GQ519" s="5"/>
      <c r="GR519" s="5"/>
      <c r="GS519" s="5"/>
      <c r="GT519" s="5"/>
      <c r="GU519" s="5"/>
      <c r="GV519" s="5"/>
      <c r="GW519" s="5"/>
      <c r="GX519" s="5"/>
      <c r="GY519" s="5"/>
      <c r="GZ519" s="5"/>
      <c r="HA519" s="5"/>
      <c r="HB519" s="5"/>
      <c r="HC519" s="5"/>
      <c r="HD519" s="5"/>
      <c r="HE519" s="5"/>
      <c r="HF519" s="5"/>
      <c r="HG519" s="5"/>
      <c r="HH519" s="5"/>
      <c r="HI519" s="5"/>
      <c r="HJ519" s="5"/>
      <c r="HK519" s="5"/>
      <c r="HL519" s="5"/>
      <c r="HM519" s="5"/>
      <c r="HN519" s="5"/>
      <c r="HO519" s="5"/>
      <c r="HP519" s="5"/>
      <c r="HQ519" s="5"/>
      <c r="HR519" s="5"/>
      <c r="HS519" s="5"/>
      <c r="HT519" s="5"/>
      <c r="HU519" s="5"/>
      <c r="HV519" s="5"/>
      <c r="HW519" s="5"/>
      <c r="HX519" s="5"/>
      <c r="HY519" s="5"/>
      <c r="HZ519" s="5"/>
      <c r="IA519" s="5"/>
      <c r="IB519" s="5"/>
      <c r="IC519" s="5"/>
      <c r="ID519" s="5"/>
      <c r="IE519" s="5"/>
      <c r="IF519" s="5"/>
      <c r="IG519" s="5"/>
      <c r="IH519" s="5"/>
      <c r="II519" s="5"/>
      <c r="IJ519" s="5"/>
      <c r="IK519" s="5"/>
      <c r="IL519" s="5"/>
      <c r="IM519" s="5"/>
      <c r="IN519" s="5"/>
      <c r="IO519" s="5"/>
      <c r="IP519" s="5"/>
      <c r="IQ519" s="5"/>
      <c r="IR519" s="5"/>
      <c r="IS519" s="5"/>
      <c r="IT519" s="5"/>
      <c r="IU519" s="5"/>
      <c r="IV519" s="5"/>
      <c r="IW519" s="5"/>
      <c r="IX519" s="5"/>
      <c r="IY519" s="5"/>
    </row>
    <row r="520" spans="2:259" s="13" customFormat="1">
      <c r="B520" s="5"/>
      <c r="C520" s="5"/>
      <c r="D520" s="5"/>
      <c r="G520" s="43"/>
      <c r="H520" s="5"/>
      <c r="I520" s="5"/>
      <c r="J520" s="18"/>
      <c r="L520" s="5"/>
      <c r="M520" s="112"/>
      <c r="N520" s="112"/>
      <c r="O520" s="112"/>
      <c r="P520" s="112"/>
      <c r="Q520" s="112"/>
      <c r="R520" s="5"/>
      <c r="S520" s="42"/>
      <c r="X520" s="5"/>
      <c r="Y520" s="5"/>
      <c r="Z520" s="5"/>
      <c r="AA520" s="5"/>
      <c r="AC520" s="23"/>
      <c r="AN520" s="5"/>
      <c r="AO520" s="6"/>
      <c r="AP520" s="6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  <c r="DH520" s="5"/>
      <c r="DI520" s="5"/>
      <c r="DJ520" s="5"/>
      <c r="DK520" s="5"/>
      <c r="DL520" s="5"/>
      <c r="DM520" s="5"/>
      <c r="DN520" s="5"/>
      <c r="DO520" s="5"/>
      <c r="DP520" s="5"/>
      <c r="DQ520" s="5"/>
      <c r="DR520" s="5"/>
      <c r="DS520" s="5"/>
      <c r="DT520" s="5"/>
      <c r="DU520" s="5"/>
      <c r="DV520" s="5"/>
      <c r="DW520" s="5"/>
      <c r="DX520" s="5"/>
      <c r="DY520" s="5"/>
      <c r="DZ520" s="5"/>
      <c r="EA520" s="5"/>
      <c r="EB520" s="5"/>
      <c r="EC520" s="5"/>
      <c r="ED520" s="5"/>
      <c r="EE520" s="5"/>
      <c r="EF520" s="5"/>
      <c r="EG520" s="5"/>
      <c r="EH520" s="5"/>
      <c r="EI520" s="5"/>
      <c r="EJ520" s="5"/>
      <c r="EK520" s="5"/>
      <c r="EL520" s="5"/>
      <c r="EM520" s="5"/>
      <c r="EN520" s="5"/>
      <c r="EO520" s="5"/>
      <c r="EP520" s="5"/>
      <c r="EQ520" s="5"/>
      <c r="ER520" s="5"/>
      <c r="ES520" s="5"/>
      <c r="ET520" s="5"/>
      <c r="EU520" s="5"/>
      <c r="EV520" s="5"/>
      <c r="EW520" s="5"/>
      <c r="EX520" s="5"/>
      <c r="EY520" s="5"/>
      <c r="EZ520" s="5"/>
      <c r="FA520" s="5"/>
      <c r="FB520" s="5"/>
      <c r="FC520" s="5"/>
      <c r="FD520" s="5"/>
      <c r="FE520" s="5"/>
      <c r="FF520" s="5"/>
      <c r="FG520" s="5"/>
      <c r="FH520" s="5"/>
      <c r="FI520" s="5"/>
      <c r="FJ520" s="5"/>
      <c r="FK520" s="5"/>
      <c r="FL520" s="5"/>
      <c r="FM520" s="5"/>
      <c r="FN520" s="5"/>
      <c r="FO520" s="5"/>
      <c r="FP520" s="5"/>
      <c r="FQ520" s="5"/>
      <c r="FR520" s="5"/>
      <c r="FS520" s="5"/>
      <c r="FT520" s="5"/>
      <c r="FU520" s="5"/>
      <c r="FV520" s="5"/>
      <c r="FW520" s="5"/>
      <c r="FX520" s="5"/>
      <c r="FY520" s="5"/>
      <c r="FZ520" s="5"/>
      <c r="GA520" s="5"/>
      <c r="GB520" s="5"/>
      <c r="GC520" s="5"/>
      <c r="GD520" s="5"/>
      <c r="GE520" s="5"/>
      <c r="GF520" s="5"/>
      <c r="GG520" s="5"/>
      <c r="GH520" s="5"/>
      <c r="GI520" s="5"/>
      <c r="GJ520" s="5"/>
      <c r="GK520" s="5"/>
      <c r="GL520" s="5"/>
      <c r="GM520" s="5"/>
      <c r="GN520" s="5"/>
      <c r="GO520" s="5"/>
      <c r="GP520" s="5"/>
      <c r="GQ520" s="5"/>
      <c r="GR520" s="5"/>
      <c r="GS520" s="5"/>
      <c r="GT520" s="5"/>
      <c r="GU520" s="5"/>
      <c r="GV520" s="5"/>
      <c r="GW520" s="5"/>
      <c r="GX520" s="5"/>
      <c r="GY520" s="5"/>
      <c r="GZ520" s="5"/>
      <c r="HA520" s="5"/>
      <c r="HB520" s="5"/>
      <c r="HC520" s="5"/>
      <c r="HD520" s="5"/>
      <c r="HE520" s="5"/>
      <c r="HF520" s="5"/>
      <c r="HG520" s="5"/>
      <c r="HH520" s="5"/>
      <c r="HI520" s="5"/>
      <c r="HJ520" s="5"/>
      <c r="HK520" s="5"/>
      <c r="HL520" s="5"/>
      <c r="HM520" s="5"/>
      <c r="HN520" s="5"/>
      <c r="HO520" s="5"/>
      <c r="HP520" s="5"/>
      <c r="HQ520" s="5"/>
      <c r="HR520" s="5"/>
      <c r="HS520" s="5"/>
      <c r="HT520" s="5"/>
      <c r="HU520" s="5"/>
      <c r="HV520" s="5"/>
      <c r="HW520" s="5"/>
      <c r="HX520" s="5"/>
      <c r="HY520" s="5"/>
      <c r="HZ520" s="5"/>
      <c r="IA520" s="5"/>
      <c r="IB520" s="5"/>
      <c r="IC520" s="5"/>
      <c r="ID520" s="5"/>
      <c r="IE520" s="5"/>
      <c r="IF520" s="5"/>
      <c r="IG520" s="5"/>
      <c r="IH520" s="5"/>
      <c r="II520" s="5"/>
      <c r="IJ520" s="5"/>
      <c r="IK520" s="5"/>
      <c r="IL520" s="5"/>
      <c r="IM520" s="5"/>
      <c r="IN520" s="5"/>
      <c r="IO520" s="5"/>
      <c r="IP520" s="5"/>
      <c r="IQ520" s="5"/>
      <c r="IR520" s="5"/>
      <c r="IS520" s="5"/>
      <c r="IT520" s="5"/>
      <c r="IU520" s="5"/>
      <c r="IV520" s="5"/>
      <c r="IW520" s="5"/>
      <c r="IX520" s="5"/>
      <c r="IY520" s="5"/>
    </row>
    <row r="521" spans="2:259" s="13" customFormat="1">
      <c r="B521" s="5"/>
      <c r="C521" s="5"/>
      <c r="D521" s="5"/>
      <c r="G521" s="43"/>
      <c r="H521" s="5"/>
      <c r="I521" s="5"/>
      <c r="J521" s="18"/>
      <c r="L521" s="5"/>
      <c r="M521" s="112"/>
      <c r="N521" s="112"/>
      <c r="O521" s="112"/>
      <c r="P521" s="112"/>
      <c r="Q521" s="112"/>
      <c r="R521" s="5"/>
      <c r="S521" s="42"/>
      <c r="X521" s="5"/>
      <c r="Y521" s="5"/>
      <c r="Z521" s="5"/>
      <c r="AA521" s="5"/>
      <c r="AC521" s="23"/>
      <c r="AN521" s="5"/>
      <c r="AO521" s="6"/>
      <c r="AP521" s="6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  <c r="DJ521" s="5"/>
      <c r="DK521" s="5"/>
      <c r="DL521" s="5"/>
      <c r="DM521" s="5"/>
      <c r="DN521" s="5"/>
      <c r="DO521" s="5"/>
      <c r="DP521" s="5"/>
      <c r="DQ521" s="5"/>
      <c r="DR521" s="5"/>
      <c r="DS521" s="5"/>
      <c r="DT521" s="5"/>
      <c r="DU521" s="5"/>
      <c r="DV521" s="5"/>
      <c r="DW521" s="5"/>
      <c r="DX521" s="5"/>
      <c r="DY521" s="5"/>
      <c r="DZ521" s="5"/>
      <c r="EA521" s="5"/>
      <c r="EB521" s="5"/>
      <c r="EC521" s="5"/>
      <c r="ED521" s="5"/>
      <c r="EE521" s="5"/>
      <c r="EF521" s="5"/>
      <c r="EG521" s="5"/>
      <c r="EH521" s="5"/>
      <c r="EI521" s="5"/>
      <c r="EJ521" s="5"/>
      <c r="EK521" s="5"/>
      <c r="EL521" s="5"/>
      <c r="EM521" s="5"/>
      <c r="EN521" s="5"/>
      <c r="EO521" s="5"/>
      <c r="EP521" s="5"/>
      <c r="EQ521" s="5"/>
      <c r="ER521" s="5"/>
      <c r="ES521" s="5"/>
      <c r="ET521" s="5"/>
      <c r="EU521" s="5"/>
      <c r="EV521" s="5"/>
      <c r="EW521" s="5"/>
      <c r="EX521" s="5"/>
      <c r="EY521" s="5"/>
      <c r="EZ521" s="5"/>
      <c r="FA521" s="5"/>
      <c r="FB521" s="5"/>
      <c r="FC521" s="5"/>
      <c r="FD521" s="5"/>
      <c r="FE521" s="5"/>
      <c r="FF521" s="5"/>
      <c r="FG521" s="5"/>
      <c r="FH521" s="5"/>
      <c r="FI521" s="5"/>
      <c r="FJ521" s="5"/>
      <c r="FK521" s="5"/>
      <c r="FL521" s="5"/>
      <c r="FM521" s="5"/>
      <c r="FN521" s="5"/>
      <c r="FO521" s="5"/>
      <c r="FP521" s="5"/>
      <c r="FQ521" s="5"/>
      <c r="FR521" s="5"/>
      <c r="FS521" s="5"/>
      <c r="FT521" s="5"/>
      <c r="FU521" s="5"/>
      <c r="FV521" s="5"/>
      <c r="FW521" s="5"/>
      <c r="FX521" s="5"/>
      <c r="FY521" s="5"/>
      <c r="FZ521" s="5"/>
      <c r="GA521" s="5"/>
      <c r="GB521" s="5"/>
      <c r="GC521" s="5"/>
      <c r="GD521" s="5"/>
      <c r="GE521" s="5"/>
      <c r="GF521" s="5"/>
      <c r="GG521" s="5"/>
      <c r="GH521" s="5"/>
      <c r="GI521" s="5"/>
      <c r="GJ521" s="5"/>
      <c r="GK521" s="5"/>
      <c r="GL521" s="5"/>
      <c r="GM521" s="5"/>
      <c r="GN521" s="5"/>
      <c r="GO521" s="5"/>
      <c r="GP521" s="5"/>
      <c r="GQ521" s="5"/>
      <c r="GR521" s="5"/>
      <c r="GS521" s="5"/>
      <c r="GT521" s="5"/>
      <c r="GU521" s="5"/>
      <c r="GV521" s="5"/>
      <c r="GW521" s="5"/>
      <c r="GX521" s="5"/>
      <c r="GY521" s="5"/>
      <c r="GZ521" s="5"/>
      <c r="HA521" s="5"/>
      <c r="HB521" s="5"/>
      <c r="HC521" s="5"/>
      <c r="HD521" s="5"/>
      <c r="HE521" s="5"/>
      <c r="HF521" s="5"/>
      <c r="HG521" s="5"/>
      <c r="HH521" s="5"/>
      <c r="HI521" s="5"/>
      <c r="HJ521" s="5"/>
      <c r="HK521" s="5"/>
      <c r="HL521" s="5"/>
      <c r="HM521" s="5"/>
      <c r="HN521" s="5"/>
      <c r="HO521" s="5"/>
      <c r="HP521" s="5"/>
      <c r="HQ521" s="5"/>
      <c r="HR521" s="5"/>
      <c r="HS521" s="5"/>
      <c r="HT521" s="5"/>
      <c r="HU521" s="5"/>
      <c r="HV521" s="5"/>
      <c r="HW521" s="5"/>
      <c r="HX521" s="5"/>
      <c r="HY521" s="5"/>
      <c r="HZ521" s="5"/>
      <c r="IA521" s="5"/>
      <c r="IB521" s="5"/>
      <c r="IC521" s="5"/>
      <c r="ID521" s="5"/>
      <c r="IE521" s="5"/>
      <c r="IF521" s="5"/>
      <c r="IG521" s="5"/>
      <c r="IH521" s="5"/>
      <c r="II521" s="5"/>
      <c r="IJ521" s="5"/>
      <c r="IK521" s="5"/>
      <c r="IL521" s="5"/>
      <c r="IM521" s="5"/>
      <c r="IN521" s="5"/>
      <c r="IO521" s="5"/>
      <c r="IP521" s="5"/>
      <c r="IQ521" s="5"/>
      <c r="IR521" s="5"/>
      <c r="IS521" s="5"/>
      <c r="IT521" s="5"/>
      <c r="IU521" s="5"/>
      <c r="IV521" s="5"/>
      <c r="IW521" s="5"/>
      <c r="IX521" s="5"/>
      <c r="IY521" s="5"/>
    </row>
    <row r="522" spans="2:259" s="13" customFormat="1">
      <c r="B522" s="5"/>
      <c r="C522" s="5"/>
      <c r="D522" s="5"/>
      <c r="G522" s="43"/>
      <c r="H522" s="5"/>
      <c r="I522" s="5"/>
      <c r="J522" s="18"/>
      <c r="L522" s="5"/>
      <c r="M522" s="112"/>
      <c r="N522" s="112"/>
      <c r="O522" s="112"/>
      <c r="P522" s="112"/>
      <c r="Q522" s="112"/>
      <c r="R522" s="5"/>
      <c r="S522" s="42"/>
      <c r="X522" s="5"/>
      <c r="Y522" s="5"/>
      <c r="Z522" s="5"/>
      <c r="AA522" s="5"/>
      <c r="AC522" s="23"/>
      <c r="AN522" s="5"/>
      <c r="AO522" s="6"/>
      <c r="AP522" s="6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  <c r="DB522" s="5"/>
      <c r="DC522" s="5"/>
      <c r="DD522" s="5"/>
      <c r="DE522" s="5"/>
      <c r="DF522" s="5"/>
      <c r="DG522" s="5"/>
      <c r="DH522" s="5"/>
      <c r="DI522" s="5"/>
      <c r="DJ522" s="5"/>
      <c r="DK522" s="5"/>
      <c r="DL522" s="5"/>
      <c r="DM522" s="5"/>
      <c r="DN522" s="5"/>
      <c r="DO522" s="5"/>
      <c r="DP522" s="5"/>
      <c r="DQ522" s="5"/>
      <c r="DR522" s="5"/>
      <c r="DS522" s="5"/>
      <c r="DT522" s="5"/>
      <c r="DU522" s="5"/>
      <c r="DV522" s="5"/>
      <c r="DW522" s="5"/>
      <c r="DX522" s="5"/>
      <c r="DY522" s="5"/>
      <c r="DZ522" s="5"/>
      <c r="EA522" s="5"/>
      <c r="EB522" s="5"/>
      <c r="EC522" s="5"/>
      <c r="ED522" s="5"/>
      <c r="EE522" s="5"/>
      <c r="EF522" s="5"/>
      <c r="EG522" s="5"/>
      <c r="EH522" s="5"/>
      <c r="EI522" s="5"/>
      <c r="EJ522" s="5"/>
      <c r="EK522" s="5"/>
      <c r="EL522" s="5"/>
      <c r="EM522" s="5"/>
      <c r="EN522" s="5"/>
      <c r="EO522" s="5"/>
      <c r="EP522" s="5"/>
      <c r="EQ522" s="5"/>
      <c r="ER522" s="5"/>
      <c r="ES522" s="5"/>
      <c r="ET522" s="5"/>
      <c r="EU522" s="5"/>
      <c r="EV522" s="5"/>
      <c r="EW522" s="5"/>
      <c r="EX522" s="5"/>
      <c r="EY522" s="5"/>
      <c r="EZ522" s="5"/>
      <c r="FA522" s="5"/>
      <c r="FB522" s="5"/>
      <c r="FC522" s="5"/>
      <c r="FD522" s="5"/>
      <c r="FE522" s="5"/>
      <c r="FF522" s="5"/>
      <c r="FG522" s="5"/>
      <c r="FH522" s="5"/>
      <c r="FI522" s="5"/>
      <c r="FJ522" s="5"/>
      <c r="FK522" s="5"/>
      <c r="FL522" s="5"/>
      <c r="FM522" s="5"/>
      <c r="FN522" s="5"/>
      <c r="FO522" s="5"/>
      <c r="FP522" s="5"/>
      <c r="FQ522" s="5"/>
      <c r="FR522" s="5"/>
      <c r="FS522" s="5"/>
      <c r="FT522" s="5"/>
      <c r="FU522" s="5"/>
      <c r="FV522" s="5"/>
      <c r="FW522" s="5"/>
      <c r="FX522" s="5"/>
      <c r="FY522" s="5"/>
      <c r="FZ522" s="5"/>
      <c r="GA522" s="5"/>
      <c r="GB522" s="5"/>
      <c r="GC522" s="5"/>
      <c r="GD522" s="5"/>
      <c r="GE522" s="5"/>
      <c r="GF522" s="5"/>
      <c r="GG522" s="5"/>
      <c r="GH522" s="5"/>
      <c r="GI522" s="5"/>
      <c r="GJ522" s="5"/>
      <c r="GK522" s="5"/>
      <c r="GL522" s="5"/>
      <c r="GM522" s="5"/>
      <c r="GN522" s="5"/>
      <c r="GO522" s="5"/>
      <c r="GP522" s="5"/>
      <c r="GQ522" s="5"/>
      <c r="GR522" s="5"/>
      <c r="GS522" s="5"/>
      <c r="GT522" s="5"/>
      <c r="GU522" s="5"/>
      <c r="GV522" s="5"/>
      <c r="GW522" s="5"/>
      <c r="GX522" s="5"/>
      <c r="GY522" s="5"/>
      <c r="GZ522" s="5"/>
      <c r="HA522" s="5"/>
      <c r="HB522" s="5"/>
      <c r="HC522" s="5"/>
      <c r="HD522" s="5"/>
      <c r="HE522" s="5"/>
      <c r="HF522" s="5"/>
      <c r="HG522" s="5"/>
      <c r="HH522" s="5"/>
      <c r="HI522" s="5"/>
      <c r="HJ522" s="5"/>
      <c r="HK522" s="5"/>
      <c r="HL522" s="5"/>
      <c r="HM522" s="5"/>
      <c r="HN522" s="5"/>
      <c r="HO522" s="5"/>
      <c r="HP522" s="5"/>
      <c r="HQ522" s="5"/>
      <c r="HR522" s="5"/>
      <c r="HS522" s="5"/>
      <c r="HT522" s="5"/>
      <c r="HU522" s="5"/>
      <c r="HV522" s="5"/>
      <c r="HW522" s="5"/>
      <c r="HX522" s="5"/>
      <c r="HY522" s="5"/>
      <c r="HZ522" s="5"/>
      <c r="IA522" s="5"/>
      <c r="IB522" s="5"/>
      <c r="IC522" s="5"/>
      <c r="ID522" s="5"/>
      <c r="IE522" s="5"/>
      <c r="IF522" s="5"/>
      <c r="IG522" s="5"/>
      <c r="IH522" s="5"/>
      <c r="II522" s="5"/>
      <c r="IJ522" s="5"/>
      <c r="IK522" s="5"/>
      <c r="IL522" s="5"/>
      <c r="IM522" s="5"/>
      <c r="IN522" s="5"/>
      <c r="IO522" s="5"/>
      <c r="IP522" s="5"/>
      <c r="IQ522" s="5"/>
      <c r="IR522" s="5"/>
      <c r="IS522" s="5"/>
      <c r="IT522" s="5"/>
      <c r="IU522" s="5"/>
      <c r="IV522" s="5"/>
      <c r="IW522" s="5"/>
      <c r="IX522" s="5"/>
      <c r="IY522" s="5"/>
    </row>
    <row r="523" spans="2:259" s="13" customFormat="1">
      <c r="B523" s="5"/>
      <c r="C523" s="5"/>
      <c r="D523" s="5"/>
      <c r="G523" s="43"/>
      <c r="H523" s="5"/>
      <c r="I523" s="5"/>
      <c r="J523" s="18"/>
      <c r="L523" s="5"/>
      <c r="M523" s="112"/>
      <c r="N523" s="112"/>
      <c r="O523" s="112"/>
      <c r="P523" s="112"/>
      <c r="Q523" s="112"/>
      <c r="R523" s="5"/>
      <c r="S523" s="42"/>
      <c r="X523" s="5"/>
      <c r="Y523" s="5"/>
      <c r="Z523" s="5"/>
      <c r="AA523" s="5"/>
      <c r="AC523" s="23"/>
      <c r="AN523" s="5"/>
      <c r="AO523" s="6"/>
      <c r="AP523" s="6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  <c r="DA523" s="5"/>
      <c r="DB523" s="5"/>
      <c r="DC523" s="5"/>
      <c r="DD523" s="5"/>
      <c r="DE523" s="5"/>
      <c r="DF523" s="5"/>
      <c r="DG523" s="5"/>
      <c r="DH523" s="5"/>
      <c r="DI523" s="5"/>
      <c r="DJ523" s="5"/>
      <c r="DK523" s="5"/>
      <c r="DL523" s="5"/>
      <c r="DM523" s="5"/>
      <c r="DN523" s="5"/>
      <c r="DO523" s="5"/>
      <c r="DP523" s="5"/>
      <c r="DQ523" s="5"/>
      <c r="DR523" s="5"/>
      <c r="DS523" s="5"/>
      <c r="DT523" s="5"/>
      <c r="DU523" s="5"/>
      <c r="DV523" s="5"/>
      <c r="DW523" s="5"/>
      <c r="DX523" s="5"/>
      <c r="DY523" s="5"/>
      <c r="DZ523" s="5"/>
      <c r="EA523" s="5"/>
      <c r="EB523" s="5"/>
      <c r="EC523" s="5"/>
      <c r="ED523" s="5"/>
      <c r="EE523" s="5"/>
      <c r="EF523" s="5"/>
      <c r="EG523" s="5"/>
      <c r="EH523" s="5"/>
      <c r="EI523" s="5"/>
      <c r="EJ523" s="5"/>
      <c r="EK523" s="5"/>
      <c r="EL523" s="5"/>
      <c r="EM523" s="5"/>
      <c r="EN523" s="5"/>
      <c r="EO523" s="5"/>
      <c r="EP523" s="5"/>
      <c r="EQ523" s="5"/>
      <c r="ER523" s="5"/>
      <c r="ES523" s="5"/>
      <c r="ET523" s="5"/>
      <c r="EU523" s="5"/>
      <c r="EV523" s="5"/>
      <c r="EW523" s="5"/>
      <c r="EX523" s="5"/>
      <c r="EY523" s="5"/>
      <c r="EZ523" s="5"/>
      <c r="FA523" s="5"/>
      <c r="FB523" s="5"/>
      <c r="FC523" s="5"/>
      <c r="FD523" s="5"/>
      <c r="FE523" s="5"/>
      <c r="FF523" s="5"/>
      <c r="FG523" s="5"/>
      <c r="FH523" s="5"/>
      <c r="FI523" s="5"/>
      <c r="FJ523" s="5"/>
      <c r="FK523" s="5"/>
      <c r="FL523" s="5"/>
      <c r="FM523" s="5"/>
      <c r="FN523" s="5"/>
      <c r="FO523" s="5"/>
      <c r="FP523" s="5"/>
      <c r="FQ523" s="5"/>
      <c r="FR523" s="5"/>
      <c r="FS523" s="5"/>
      <c r="FT523" s="5"/>
      <c r="FU523" s="5"/>
      <c r="FV523" s="5"/>
      <c r="FW523" s="5"/>
      <c r="FX523" s="5"/>
      <c r="FY523" s="5"/>
      <c r="FZ523" s="5"/>
      <c r="GA523" s="5"/>
      <c r="GB523" s="5"/>
      <c r="GC523" s="5"/>
      <c r="GD523" s="5"/>
      <c r="GE523" s="5"/>
      <c r="GF523" s="5"/>
      <c r="GG523" s="5"/>
      <c r="GH523" s="5"/>
      <c r="GI523" s="5"/>
      <c r="GJ523" s="5"/>
      <c r="GK523" s="5"/>
      <c r="GL523" s="5"/>
      <c r="GM523" s="5"/>
      <c r="GN523" s="5"/>
      <c r="GO523" s="5"/>
      <c r="GP523" s="5"/>
      <c r="GQ523" s="5"/>
      <c r="GR523" s="5"/>
      <c r="GS523" s="5"/>
      <c r="GT523" s="5"/>
      <c r="GU523" s="5"/>
      <c r="GV523" s="5"/>
      <c r="GW523" s="5"/>
      <c r="GX523" s="5"/>
      <c r="GY523" s="5"/>
      <c r="GZ523" s="5"/>
      <c r="HA523" s="5"/>
      <c r="HB523" s="5"/>
      <c r="HC523" s="5"/>
      <c r="HD523" s="5"/>
      <c r="HE523" s="5"/>
      <c r="HF523" s="5"/>
      <c r="HG523" s="5"/>
      <c r="HH523" s="5"/>
      <c r="HI523" s="5"/>
      <c r="HJ523" s="5"/>
      <c r="HK523" s="5"/>
      <c r="HL523" s="5"/>
      <c r="HM523" s="5"/>
      <c r="HN523" s="5"/>
      <c r="HO523" s="5"/>
      <c r="HP523" s="5"/>
      <c r="HQ523" s="5"/>
      <c r="HR523" s="5"/>
      <c r="HS523" s="5"/>
      <c r="HT523" s="5"/>
      <c r="HU523" s="5"/>
      <c r="HV523" s="5"/>
      <c r="HW523" s="5"/>
      <c r="HX523" s="5"/>
      <c r="HY523" s="5"/>
      <c r="HZ523" s="5"/>
      <c r="IA523" s="5"/>
      <c r="IB523" s="5"/>
      <c r="IC523" s="5"/>
      <c r="ID523" s="5"/>
      <c r="IE523" s="5"/>
      <c r="IF523" s="5"/>
      <c r="IG523" s="5"/>
      <c r="IH523" s="5"/>
      <c r="II523" s="5"/>
      <c r="IJ523" s="5"/>
      <c r="IK523" s="5"/>
      <c r="IL523" s="5"/>
      <c r="IM523" s="5"/>
      <c r="IN523" s="5"/>
      <c r="IO523" s="5"/>
      <c r="IP523" s="5"/>
      <c r="IQ523" s="5"/>
      <c r="IR523" s="5"/>
      <c r="IS523" s="5"/>
      <c r="IT523" s="5"/>
      <c r="IU523" s="5"/>
      <c r="IV523" s="5"/>
      <c r="IW523" s="5"/>
      <c r="IX523" s="5"/>
      <c r="IY523" s="5"/>
    </row>
    <row r="524" spans="2:259" s="13" customFormat="1">
      <c r="B524" s="5"/>
      <c r="C524" s="5"/>
      <c r="D524" s="5"/>
      <c r="G524" s="43"/>
      <c r="H524" s="5"/>
      <c r="I524" s="5"/>
      <c r="J524" s="18"/>
      <c r="L524" s="5"/>
      <c r="M524" s="112"/>
      <c r="N524" s="112"/>
      <c r="O524" s="112"/>
      <c r="P524" s="112"/>
      <c r="Q524" s="112"/>
      <c r="R524" s="5"/>
      <c r="S524" s="42"/>
      <c r="X524" s="5"/>
      <c r="Y524" s="5"/>
      <c r="Z524" s="5"/>
      <c r="AA524" s="5"/>
      <c r="AC524" s="23"/>
      <c r="AN524" s="5"/>
      <c r="AO524" s="6"/>
      <c r="AP524" s="6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  <c r="DE524" s="5"/>
      <c r="DF524" s="5"/>
      <c r="DG524" s="5"/>
      <c r="DH524" s="5"/>
      <c r="DI524" s="5"/>
      <c r="DJ524" s="5"/>
      <c r="DK524" s="5"/>
      <c r="DL524" s="5"/>
      <c r="DM524" s="5"/>
      <c r="DN524" s="5"/>
      <c r="DO524" s="5"/>
      <c r="DP524" s="5"/>
      <c r="DQ524" s="5"/>
      <c r="DR524" s="5"/>
      <c r="DS524" s="5"/>
      <c r="DT524" s="5"/>
      <c r="DU524" s="5"/>
      <c r="DV524" s="5"/>
      <c r="DW524" s="5"/>
      <c r="DX524" s="5"/>
      <c r="DY524" s="5"/>
      <c r="DZ524" s="5"/>
      <c r="EA524" s="5"/>
      <c r="EB524" s="5"/>
      <c r="EC524" s="5"/>
      <c r="ED524" s="5"/>
      <c r="EE524" s="5"/>
      <c r="EF524" s="5"/>
      <c r="EG524" s="5"/>
      <c r="EH524" s="5"/>
      <c r="EI524" s="5"/>
      <c r="EJ524" s="5"/>
      <c r="EK524" s="5"/>
      <c r="EL524" s="5"/>
      <c r="EM524" s="5"/>
      <c r="EN524" s="5"/>
      <c r="EO524" s="5"/>
      <c r="EP524" s="5"/>
      <c r="EQ524" s="5"/>
      <c r="ER524" s="5"/>
      <c r="ES524" s="5"/>
      <c r="ET524" s="5"/>
      <c r="EU524" s="5"/>
      <c r="EV524" s="5"/>
      <c r="EW524" s="5"/>
      <c r="EX524" s="5"/>
      <c r="EY524" s="5"/>
      <c r="EZ524" s="5"/>
      <c r="FA524" s="5"/>
      <c r="FB524" s="5"/>
      <c r="FC524" s="5"/>
      <c r="FD524" s="5"/>
      <c r="FE524" s="5"/>
      <c r="FF524" s="5"/>
      <c r="FG524" s="5"/>
      <c r="FH524" s="5"/>
      <c r="FI524" s="5"/>
      <c r="FJ524" s="5"/>
      <c r="FK524" s="5"/>
      <c r="FL524" s="5"/>
      <c r="FM524" s="5"/>
      <c r="FN524" s="5"/>
      <c r="FO524" s="5"/>
      <c r="FP524" s="5"/>
      <c r="FQ524" s="5"/>
      <c r="FR524" s="5"/>
      <c r="FS524" s="5"/>
      <c r="FT524" s="5"/>
      <c r="FU524" s="5"/>
      <c r="FV524" s="5"/>
      <c r="FW524" s="5"/>
      <c r="FX524" s="5"/>
      <c r="FY524" s="5"/>
      <c r="FZ524" s="5"/>
      <c r="GA524" s="5"/>
      <c r="GB524" s="5"/>
      <c r="GC524" s="5"/>
      <c r="GD524" s="5"/>
      <c r="GE524" s="5"/>
      <c r="GF524" s="5"/>
      <c r="GG524" s="5"/>
      <c r="GH524" s="5"/>
      <c r="GI524" s="5"/>
      <c r="GJ524" s="5"/>
      <c r="GK524" s="5"/>
      <c r="GL524" s="5"/>
      <c r="GM524" s="5"/>
      <c r="GN524" s="5"/>
      <c r="GO524" s="5"/>
      <c r="GP524" s="5"/>
      <c r="GQ524" s="5"/>
      <c r="GR524" s="5"/>
      <c r="GS524" s="5"/>
      <c r="GT524" s="5"/>
      <c r="GU524" s="5"/>
      <c r="GV524" s="5"/>
      <c r="GW524" s="5"/>
      <c r="GX524" s="5"/>
      <c r="GY524" s="5"/>
      <c r="GZ524" s="5"/>
      <c r="HA524" s="5"/>
      <c r="HB524" s="5"/>
      <c r="HC524" s="5"/>
      <c r="HD524" s="5"/>
      <c r="HE524" s="5"/>
      <c r="HF524" s="5"/>
      <c r="HG524" s="5"/>
      <c r="HH524" s="5"/>
      <c r="HI524" s="5"/>
      <c r="HJ524" s="5"/>
      <c r="HK524" s="5"/>
      <c r="HL524" s="5"/>
      <c r="HM524" s="5"/>
      <c r="HN524" s="5"/>
      <c r="HO524" s="5"/>
      <c r="HP524" s="5"/>
      <c r="HQ524" s="5"/>
      <c r="HR524" s="5"/>
      <c r="HS524" s="5"/>
      <c r="HT524" s="5"/>
      <c r="HU524" s="5"/>
      <c r="HV524" s="5"/>
      <c r="HW524" s="5"/>
      <c r="HX524" s="5"/>
      <c r="HY524" s="5"/>
      <c r="HZ524" s="5"/>
      <c r="IA524" s="5"/>
      <c r="IB524" s="5"/>
      <c r="IC524" s="5"/>
      <c r="ID524" s="5"/>
      <c r="IE524" s="5"/>
      <c r="IF524" s="5"/>
      <c r="IG524" s="5"/>
      <c r="IH524" s="5"/>
      <c r="II524" s="5"/>
      <c r="IJ524" s="5"/>
      <c r="IK524" s="5"/>
      <c r="IL524" s="5"/>
      <c r="IM524" s="5"/>
      <c r="IN524" s="5"/>
      <c r="IO524" s="5"/>
      <c r="IP524" s="5"/>
      <c r="IQ524" s="5"/>
      <c r="IR524" s="5"/>
      <c r="IS524" s="5"/>
      <c r="IT524" s="5"/>
      <c r="IU524" s="5"/>
      <c r="IV524" s="5"/>
      <c r="IW524" s="5"/>
      <c r="IX524" s="5"/>
      <c r="IY524" s="5"/>
    </row>
    <row r="525" spans="2:259" s="13" customFormat="1">
      <c r="B525" s="5"/>
      <c r="C525" s="5"/>
      <c r="D525" s="5"/>
      <c r="G525" s="43"/>
      <c r="H525" s="5"/>
      <c r="I525" s="5"/>
      <c r="J525" s="18"/>
      <c r="L525" s="5"/>
      <c r="M525" s="112"/>
      <c r="N525" s="112"/>
      <c r="O525" s="112"/>
      <c r="P525" s="112"/>
      <c r="Q525" s="112"/>
      <c r="R525" s="5"/>
      <c r="S525" s="42"/>
      <c r="X525" s="5"/>
      <c r="Y525" s="5"/>
      <c r="Z525" s="5"/>
      <c r="AA525" s="5"/>
      <c r="AC525" s="23"/>
      <c r="AN525" s="5"/>
      <c r="AO525" s="6"/>
      <c r="AP525" s="6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  <c r="DH525" s="5"/>
      <c r="DI525" s="5"/>
      <c r="DJ525" s="5"/>
      <c r="DK525" s="5"/>
      <c r="DL525" s="5"/>
      <c r="DM525" s="5"/>
      <c r="DN525" s="5"/>
      <c r="DO525" s="5"/>
      <c r="DP525" s="5"/>
      <c r="DQ525" s="5"/>
      <c r="DR525" s="5"/>
      <c r="DS525" s="5"/>
      <c r="DT525" s="5"/>
      <c r="DU525" s="5"/>
      <c r="DV525" s="5"/>
      <c r="DW525" s="5"/>
      <c r="DX525" s="5"/>
      <c r="DY525" s="5"/>
      <c r="DZ525" s="5"/>
      <c r="EA525" s="5"/>
      <c r="EB525" s="5"/>
      <c r="EC525" s="5"/>
      <c r="ED525" s="5"/>
      <c r="EE525" s="5"/>
      <c r="EF525" s="5"/>
      <c r="EG525" s="5"/>
      <c r="EH525" s="5"/>
      <c r="EI525" s="5"/>
      <c r="EJ525" s="5"/>
      <c r="EK525" s="5"/>
      <c r="EL525" s="5"/>
      <c r="EM525" s="5"/>
      <c r="EN525" s="5"/>
      <c r="EO525" s="5"/>
      <c r="EP525" s="5"/>
      <c r="EQ525" s="5"/>
      <c r="ER525" s="5"/>
      <c r="ES525" s="5"/>
      <c r="ET525" s="5"/>
      <c r="EU525" s="5"/>
      <c r="EV525" s="5"/>
      <c r="EW525" s="5"/>
      <c r="EX525" s="5"/>
      <c r="EY525" s="5"/>
      <c r="EZ525" s="5"/>
      <c r="FA525" s="5"/>
      <c r="FB525" s="5"/>
      <c r="FC525" s="5"/>
      <c r="FD525" s="5"/>
      <c r="FE525" s="5"/>
      <c r="FF525" s="5"/>
      <c r="FG525" s="5"/>
      <c r="FH525" s="5"/>
      <c r="FI525" s="5"/>
      <c r="FJ525" s="5"/>
      <c r="FK525" s="5"/>
      <c r="FL525" s="5"/>
      <c r="FM525" s="5"/>
      <c r="FN525" s="5"/>
      <c r="FO525" s="5"/>
      <c r="FP525" s="5"/>
      <c r="FQ525" s="5"/>
      <c r="FR525" s="5"/>
      <c r="FS525" s="5"/>
      <c r="FT525" s="5"/>
      <c r="FU525" s="5"/>
      <c r="FV525" s="5"/>
      <c r="FW525" s="5"/>
      <c r="FX525" s="5"/>
      <c r="FY525" s="5"/>
      <c r="FZ525" s="5"/>
      <c r="GA525" s="5"/>
      <c r="GB525" s="5"/>
      <c r="GC525" s="5"/>
      <c r="GD525" s="5"/>
      <c r="GE525" s="5"/>
      <c r="GF525" s="5"/>
      <c r="GG525" s="5"/>
      <c r="GH525" s="5"/>
      <c r="GI525" s="5"/>
      <c r="GJ525" s="5"/>
      <c r="GK525" s="5"/>
      <c r="GL525" s="5"/>
      <c r="GM525" s="5"/>
      <c r="GN525" s="5"/>
      <c r="GO525" s="5"/>
      <c r="GP525" s="5"/>
      <c r="GQ525" s="5"/>
      <c r="GR525" s="5"/>
      <c r="GS525" s="5"/>
      <c r="GT525" s="5"/>
      <c r="GU525" s="5"/>
      <c r="GV525" s="5"/>
      <c r="GW525" s="5"/>
      <c r="GX525" s="5"/>
      <c r="GY525" s="5"/>
      <c r="GZ525" s="5"/>
      <c r="HA525" s="5"/>
      <c r="HB525" s="5"/>
      <c r="HC525" s="5"/>
      <c r="HD525" s="5"/>
      <c r="HE525" s="5"/>
      <c r="HF525" s="5"/>
      <c r="HG525" s="5"/>
      <c r="HH525" s="5"/>
      <c r="HI525" s="5"/>
      <c r="HJ525" s="5"/>
      <c r="HK525" s="5"/>
      <c r="HL525" s="5"/>
      <c r="HM525" s="5"/>
      <c r="HN525" s="5"/>
      <c r="HO525" s="5"/>
      <c r="HP525" s="5"/>
      <c r="HQ525" s="5"/>
      <c r="HR525" s="5"/>
      <c r="HS525" s="5"/>
      <c r="HT525" s="5"/>
      <c r="HU525" s="5"/>
      <c r="HV525" s="5"/>
      <c r="HW525" s="5"/>
      <c r="HX525" s="5"/>
      <c r="HY525" s="5"/>
      <c r="HZ525" s="5"/>
      <c r="IA525" s="5"/>
      <c r="IB525" s="5"/>
      <c r="IC525" s="5"/>
      <c r="ID525" s="5"/>
      <c r="IE525" s="5"/>
      <c r="IF525" s="5"/>
      <c r="IG525" s="5"/>
      <c r="IH525" s="5"/>
      <c r="II525" s="5"/>
      <c r="IJ525" s="5"/>
      <c r="IK525" s="5"/>
      <c r="IL525" s="5"/>
      <c r="IM525" s="5"/>
      <c r="IN525" s="5"/>
      <c r="IO525" s="5"/>
      <c r="IP525" s="5"/>
      <c r="IQ525" s="5"/>
      <c r="IR525" s="5"/>
      <c r="IS525" s="5"/>
      <c r="IT525" s="5"/>
      <c r="IU525" s="5"/>
      <c r="IV525" s="5"/>
      <c r="IW525" s="5"/>
      <c r="IX525" s="5"/>
      <c r="IY525" s="5"/>
    </row>
    <row r="526" spans="2:259" s="13" customFormat="1">
      <c r="B526" s="5"/>
      <c r="C526" s="5"/>
      <c r="D526" s="5"/>
      <c r="G526" s="43"/>
      <c r="H526" s="5"/>
      <c r="I526" s="5"/>
      <c r="J526" s="18"/>
      <c r="L526" s="5"/>
      <c r="M526" s="112"/>
      <c r="N526" s="112"/>
      <c r="O526" s="112"/>
      <c r="P526" s="112"/>
      <c r="Q526" s="112"/>
      <c r="R526" s="5"/>
      <c r="S526" s="42"/>
      <c r="X526" s="5"/>
      <c r="Y526" s="5"/>
      <c r="Z526" s="5"/>
      <c r="AA526" s="5"/>
      <c r="AC526" s="23"/>
      <c r="AN526" s="5"/>
      <c r="AO526" s="6"/>
      <c r="AP526" s="6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  <c r="DE526" s="5"/>
      <c r="DF526" s="5"/>
      <c r="DG526" s="5"/>
      <c r="DH526" s="5"/>
      <c r="DI526" s="5"/>
      <c r="DJ526" s="5"/>
      <c r="DK526" s="5"/>
      <c r="DL526" s="5"/>
      <c r="DM526" s="5"/>
      <c r="DN526" s="5"/>
      <c r="DO526" s="5"/>
      <c r="DP526" s="5"/>
      <c r="DQ526" s="5"/>
      <c r="DR526" s="5"/>
      <c r="DS526" s="5"/>
      <c r="DT526" s="5"/>
      <c r="DU526" s="5"/>
      <c r="DV526" s="5"/>
      <c r="DW526" s="5"/>
      <c r="DX526" s="5"/>
      <c r="DY526" s="5"/>
      <c r="DZ526" s="5"/>
      <c r="EA526" s="5"/>
      <c r="EB526" s="5"/>
      <c r="EC526" s="5"/>
      <c r="ED526" s="5"/>
      <c r="EE526" s="5"/>
      <c r="EF526" s="5"/>
      <c r="EG526" s="5"/>
      <c r="EH526" s="5"/>
      <c r="EI526" s="5"/>
      <c r="EJ526" s="5"/>
      <c r="EK526" s="5"/>
      <c r="EL526" s="5"/>
      <c r="EM526" s="5"/>
      <c r="EN526" s="5"/>
      <c r="EO526" s="5"/>
      <c r="EP526" s="5"/>
      <c r="EQ526" s="5"/>
      <c r="ER526" s="5"/>
      <c r="ES526" s="5"/>
      <c r="ET526" s="5"/>
      <c r="EU526" s="5"/>
      <c r="EV526" s="5"/>
      <c r="EW526" s="5"/>
      <c r="EX526" s="5"/>
      <c r="EY526" s="5"/>
      <c r="EZ526" s="5"/>
      <c r="FA526" s="5"/>
      <c r="FB526" s="5"/>
      <c r="FC526" s="5"/>
      <c r="FD526" s="5"/>
      <c r="FE526" s="5"/>
      <c r="FF526" s="5"/>
      <c r="FG526" s="5"/>
      <c r="FH526" s="5"/>
      <c r="FI526" s="5"/>
      <c r="FJ526" s="5"/>
      <c r="FK526" s="5"/>
      <c r="FL526" s="5"/>
      <c r="FM526" s="5"/>
      <c r="FN526" s="5"/>
      <c r="FO526" s="5"/>
      <c r="FP526" s="5"/>
      <c r="FQ526" s="5"/>
      <c r="FR526" s="5"/>
      <c r="FS526" s="5"/>
      <c r="FT526" s="5"/>
      <c r="FU526" s="5"/>
      <c r="FV526" s="5"/>
      <c r="FW526" s="5"/>
      <c r="FX526" s="5"/>
      <c r="FY526" s="5"/>
      <c r="FZ526" s="5"/>
      <c r="GA526" s="5"/>
      <c r="GB526" s="5"/>
      <c r="GC526" s="5"/>
      <c r="GD526" s="5"/>
      <c r="GE526" s="5"/>
      <c r="GF526" s="5"/>
      <c r="GG526" s="5"/>
      <c r="GH526" s="5"/>
      <c r="GI526" s="5"/>
      <c r="GJ526" s="5"/>
      <c r="GK526" s="5"/>
      <c r="GL526" s="5"/>
      <c r="GM526" s="5"/>
      <c r="GN526" s="5"/>
      <c r="GO526" s="5"/>
      <c r="GP526" s="5"/>
      <c r="GQ526" s="5"/>
      <c r="GR526" s="5"/>
      <c r="GS526" s="5"/>
      <c r="GT526" s="5"/>
      <c r="GU526" s="5"/>
      <c r="GV526" s="5"/>
      <c r="GW526" s="5"/>
      <c r="GX526" s="5"/>
      <c r="GY526" s="5"/>
      <c r="GZ526" s="5"/>
      <c r="HA526" s="5"/>
      <c r="HB526" s="5"/>
      <c r="HC526" s="5"/>
      <c r="HD526" s="5"/>
      <c r="HE526" s="5"/>
      <c r="HF526" s="5"/>
      <c r="HG526" s="5"/>
      <c r="HH526" s="5"/>
      <c r="HI526" s="5"/>
      <c r="HJ526" s="5"/>
      <c r="HK526" s="5"/>
      <c r="HL526" s="5"/>
      <c r="HM526" s="5"/>
      <c r="HN526" s="5"/>
      <c r="HO526" s="5"/>
      <c r="HP526" s="5"/>
      <c r="HQ526" s="5"/>
      <c r="HR526" s="5"/>
      <c r="HS526" s="5"/>
      <c r="HT526" s="5"/>
      <c r="HU526" s="5"/>
      <c r="HV526" s="5"/>
      <c r="HW526" s="5"/>
      <c r="HX526" s="5"/>
      <c r="HY526" s="5"/>
      <c r="HZ526" s="5"/>
      <c r="IA526" s="5"/>
      <c r="IB526" s="5"/>
      <c r="IC526" s="5"/>
      <c r="ID526" s="5"/>
      <c r="IE526" s="5"/>
      <c r="IF526" s="5"/>
      <c r="IG526" s="5"/>
      <c r="IH526" s="5"/>
      <c r="II526" s="5"/>
      <c r="IJ526" s="5"/>
      <c r="IK526" s="5"/>
      <c r="IL526" s="5"/>
      <c r="IM526" s="5"/>
      <c r="IN526" s="5"/>
      <c r="IO526" s="5"/>
      <c r="IP526" s="5"/>
      <c r="IQ526" s="5"/>
      <c r="IR526" s="5"/>
      <c r="IS526" s="5"/>
      <c r="IT526" s="5"/>
      <c r="IU526" s="5"/>
      <c r="IV526" s="5"/>
      <c r="IW526" s="5"/>
      <c r="IX526" s="5"/>
      <c r="IY526" s="5"/>
    </row>
    <row r="527" spans="2:259" s="13" customFormat="1">
      <c r="B527" s="5"/>
      <c r="C527" s="5"/>
      <c r="D527" s="5"/>
      <c r="G527" s="43"/>
      <c r="H527" s="5"/>
      <c r="I527" s="5"/>
      <c r="J527" s="18"/>
      <c r="L527" s="5"/>
      <c r="M527" s="112"/>
      <c r="N527" s="112"/>
      <c r="O527" s="112"/>
      <c r="P527" s="112"/>
      <c r="Q527" s="112"/>
      <c r="R527" s="5"/>
      <c r="S527" s="42"/>
      <c r="X527" s="5"/>
      <c r="Y527" s="5"/>
      <c r="Z527" s="5"/>
      <c r="AA527" s="5"/>
      <c r="AC527" s="23"/>
      <c r="AN527" s="5"/>
      <c r="AO527" s="6"/>
      <c r="AP527" s="6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  <c r="DH527" s="5"/>
      <c r="DI527" s="5"/>
      <c r="DJ527" s="5"/>
      <c r="DK527" s="5"/>
      <c r="DL527" s="5"/>
      <c r="DM527" s="5"/>
      <c r="DN527" s="5"/>
      <c r="DO527" s="5"/>
      <c r="DP527" s="5"/>
      <c r="DQ527" s="5"/>
      <c r="DR527" s="5"/>
      <c r="DS527" s="5"/>
      <c r="DT527" s="5"/>
      <c r="DU527" s="5"/>
      <c r="DV527" s="5"/>
      <c r="DW527" s="5"/>
      <c r="DX527" s="5"/>
      <c r="DY527" s="5"/>
      <c r="DZ527" s="5"/>
      <c r="EA527" s="5"/>
      <c r="EB527" s="5"/>
      <c r="EC527" s="5"/>
      <c r="ED527" s="5"/>
      <c r="EE527" s="5"/>
      <c r="EF527" s="5"/>
      <c r="EG527" s="5"/>
      <c r="EH527" s="5"/>
      <c r="EI527" s="5"/>
      <c r="EJ527" s="5"/>
      <c r="EK527" s="5"/>
      <c r="EL527" s="5"/>
      <c r="EM527" s="5"/>
      <c r="EN527" s="5"/>
      <c r="EO527" s="5"/>
      <c r="EP527" s="5"/>
      <c r="EQ527" s="5"/>
      <c r="ER527" s="5"/>
      <c r="ES527" s="5"/>
      <c r="ET527" s="5"/>
      <c r="EU527" s="5"/>
      <c r="EV527" s="5"/>
      <c r="EW527" s="5"/>
      <c r="EX527" s="5"/>
      <c r="EY527" s="5"/>
      <c r="EZ527" s="5"/>
      <c r="FA527" s="5"/>
      <c r="FB527" s="5"/>
      <c r="FC527" s="5"/>
      <c r="FD527" s="5"/>
      <c r="FE527" s="5"/>
      <c r="FF527" s="5"/>
      <c r="FG527" s="5"/>
      <c r="FH527" s="5"/>
      <c r="FI527" s="5"/>
      <c r="FJ527" s="5"/>
      <c r="FK527" s="5"/>
      <c r="FL527" s="5"/>
      <c r="FM527" s="5"/>
      <c r="FN527" s="5"/>
      <c r="FO527" s="5"/>
      <c r="FP527" s="5"/>
      <c r="FQ527" s="5"/>
      <c r="FR527" s="5"/>
      <c r="FS527" s="5"/>
      <c r="FT527" s="5"/>
      <c r="FU527" s="5"/>
      <c r="FV527" s="5"/>
      <c r="FW527" s="5"/>
      <c r="FX527" s="5"/>
      <c r="FY527" s="5"/>
      <c r="FZ527" s="5"/>
      <c r="GA527" s="5"/>
      <c r="GB527" s="5"/>
      <c r="GC527" s="5"/>
      <c r="GD527" s="5"/>
      <c r="GE527" s="5"/>
      <c r="GF527" s="5"/>
      <c r="GG527" s="5"/>
      <c r="GH527" s="5"/>
      <c r="GI527" s="5"/>
      <c r="GJ527" s="5"/>
      <c r="GK527" s="5"/>
      <c r="GL527" s="5"/>
      <c r="GM527" s="5"/>
      <c r="GN527" s="5"/>
      <c r="GO527" s="5"/>
      <c r="GP527" s="5"/>
      <c r="GQ527" s="5"/>
      <c r="GR527" s="5"/>
      <c r="GS527" s="5"/>
      <c r="GT527" s="5"/>
      <c r="GU527" s="5"/>
      <c r="GV527" s="5"/>
      <c r="GW527" s="5"/>
      <c r="GX527" s="5"/>
      <c r="GY527" s="5"/>
      <c r="GZ527" s="5"/>
      <c r="HA527" s="5"/>
      <c r="HB527" s="5"/>
      <c r="HC527" s="5"/>
      <c r="HD527" s="5"/>
      <c r="HE527" s="5"/>
      <c r="HF527" s="5"/>
      <c r="HG527" s="5"/>
      <c r="HH527" s="5"/>
      <c r="HI527" s="5"/>
      <c r="HJ527" s="5"/>
      <c r="HK527" s="5"/>
      <c r="HL527" s="5"/>
      <c r="HM527" s="5"/>
      <c r="HN527" s="5"/>
      <c r="HO527" s="5"/>
      <c r="HP527" s="5"/>
      <c r="HQ527" s="5"/>
      <c r="HR527" s="5"/>
      <c r="HS527" s="5"/>
      <c r="HT527" s="5"/>
      <c r="HU527" s="5"/>
      <c r="HV527" s="5"/>
      <c r="HW527" s="5"/>
      <c r="HX527" s="5"/>
      <c r="HY527" s="5"/>
      <c r="HZ527" s="5"/>
      <c r="IA527" s="5"/>
      <c r="IB527" s="5"/>
      <c r="IC527" s="5"/>
      <c r="ID527" s="5"/>
      <c r="IE527" s="5"/>
      <c r="IF527" s="5"/>
      <c r="IG527" s="5"/>
      <c r="IH527" s="5"/>
      <c r="II527" s="5"/>
      <c r="IJ527" s="5"/>
      <c r="IK527" s="5"/>
      <c r="IL527" s="5"/>
      <c r="IM527" s="5"/>
      <c r="IN527" s="5"/>
      <c r="IO527" s="5"/>
      <c r="IP527" s="5"/>
      <c r="IQ527" s="5"/>
      <c r="IR527" s="5"/>
      <c r="IS527" s="5"/>
      <c r="IT527" s="5"/>
      <c r="IU527" s="5"/>
      <c r="IV527" s="5"/>
      <c r="IW527" s="5"/>
      <c r="IX527" s="5"/>
      <c r="IY527" s="5"/>
    </row>
    <row r="528" spans="2:259" s="13" customFormat="1">
      <c r="B528" s="5"/>
      <c r="C528" s="5"/>
      <c r="D528" s="5"/>
      <c r="G528" s="43"/>
      <c r="H528" s="5"/>
      <c r="I528" s="5"/>
      <c r="J528" s="18"/>
      <c r="L528" s="5"/>
      <c r="M528" s="112"/>
      <c r="N528" s="112"/>
      <c r="O528" s="112"/>
      <c r="P528" s="112"/>
      <c r="Q528" s="112"/>
      <c r="R528" s="5"/>
      <c r="S528" s="42"/>
      <c r="X528" s="5"/>
      <c r="Y528" s="5"/>
      <c r="Z528" s="5"/>
      <c r="AA528" s="5"/>
      <c r="AC528" s="23"/>
      <c r="AN528" s="5"/>
      <c r="AO528" s="6"/>
      <c r="AP528" s="6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  <c r="DW528" s="5"/>
      <c r="DX528" s="5"/>
      <c r="DY528" s="5"/>
      <c r="DZ528" s="5"/>
      <c r="EA528" s="5"/>
      <c r="EB528" s="5"/>
      <c r="EC528" s="5"/>
      <c r="ED528" s="5"/>
      <c r="EE528" s="5"/>
      <c r="EF528" s="5"/>
      <c r="EG528" s="5"/>
      <c r="EH528" s="5"/>
      <c r="EI528" s="5"/>
      <c r="EJ528" s="5"/>
      <c r="EK528" s="5"/>
      <c r="EL528" s="5"/>
      <c r="EM528" s="5"/>
      <c r="EN528" s="5"/>
      <c r="EO528" s="5"/>
      <c r="EP528" s="5"/>
      <c r="EQ528" s="5"/>
      <c r="ER528" s="5"/>
      <c r="ES528" s="5"/>
      <c r="ET528" s="5"/>
      <c r="EU528" s="5"/>
      <c r="EV528" s="5"/>
      <c r="EW528" s="5"/>
      <c r="EX528" s="5"/>
      <c r="EY528" s="5"/>
      <c r="EZ528" s="5"/>
      <c r="FA528" s="5"/>
      <c r="FB528" s="5"/>
      <c r="FC528" s="5"/>
      <c r="FD528" s="5"/>
      <c r="FE528" s="5"/>
      <c r="FF528" s="5"/>
      <c r="FG528" s="5"/>
      <c r="FH528" s="5"/>
      <c r="FI528" s="5"/>
      <c r="FJ528" s="5"/>
      <c r="FK528" s="5"/>
      <c r="FL528" s="5"/>
      <c r="FM528" s="5"/>
      <c r="FN528" s="5"/>
      <c r="FO528" s="5"/>
      <c r="FP528" s="5"/>
      <c r="FQ528" s="5"/>
      <c r="FR528" s="5"/>
      <c r="FS528" s="5"/>
      <c r="FT528" s="5"/>
      <c r="FU528" s="5"/>
      <c r="FV528" s="5"/>
      <c r="FW528" s="5"/>
      <c r="FX528" s="5"/>
      <c r="FY528" s="5"/>
      <c r="FZ528" s="5"/>
      <c r="GA528" s="5"/>
      <c r="GB528" s="5"/>
      <c r="GC528" s="5"/>
      <c r="GD528" s="5"/>
      <c r="GE528" s="5"/>
      <c r="GF528" s="5"/>
      <c r="GG528" s="5"/>
      <c r="GH528" s="5"/>
      <c r="GI528" s="5"/>
      <c r="GJ528" s="5"/>
      <c r="GK528" s="5"/>
      <c r="GL528" s="5"/>
      <c r="GM528" s="5"/>
      <c r="GN528" s="5"/>
      <c r="GO528" s="5"/>
      <c r="GP528" s="5"/>
      <c r="GQ528" s="5"/>
      <c r="GR528" s="5"/>
      <c r="GS528" s="5"/>
      <c r="GT528" s="5"/>
      <c r="GU528" s="5"/>
      <c r="GV528" s="5"/>
      <c r="GW528" s="5"/>
      <c r="GX528" s="5"/>
      <c r="GY528" s="5"/>
      <c r="GZ528" s="5"/>
      <c r="HA528" s="5"/>
      <c r="HB528" s="5"/>
      <c r="HC528" s="5"/>
      <c r="HD528" s="5"/>
      <c r="HE528" s="5"/>
      <c r="HF528" s="5"/>
      <c r="HG528" s="5"/>
      <c r="HH528" s="5"/>
      <c r="HI528" s="5"/>
      <c r="HJ528" s="5"/>
      <c r="HK528" s="5"/>
      <c r="HL528" s="5"/>
      <c r="HM528" s="5"/>
      <c r="HN528" s="5"/>
      <c r="HO528" s="5"/>
      <c r="HP528" s="5"/>
      <c r="HQ528" s="5"/>
      <c r="HR528" s="5"/>
      <c r="HS528" s="5"/>
      <c r="HT528" s="5"/>
      <c r="HU528" s="5"/>
      <c r="HV528" s="5"/>
      <c r="HW528" s="5"/>
      <c r="HX528" s="5"/>
      <c r="HY528" s="5"/>
      <c r="HZ528" s="5"/>
      <c r="IA528" s="5"/>
      <c r="IB528" s="5"/>
      <c r="IC528" s="5"/>
      <c r="ID528" s="5"/>
      <c r="IE528" s="5"/>
      <c r="IF528" s="5"/>
      <c r="IG528" s="5"/>
      <c r="IH528" s="5"/>
      <c r="II528" s="5"/>
      <c r="IJ528" s="5"/>
      <c r="IK528" s="5"/>
      <c r="IL528" s="5"/>
      <c r="IM528" s="5"/>
      <c r="IN528" s="5"/>
      <c r="IO528" s="5"/>
      <c r="IP528" s="5"/>
      <c r="IQ528" s="5"/>
      <c r="IR528" s="5"/>
      <c r="IS528" s="5"/>
      <c r="IT528" s="5"/>
      <c r="IU528" s="5"/>
      <c r="IV528" s="5"/>
      <c r="IW528" s="5"/>
      <c r="IX528" s="5"/>
      <c r="IY528" s="5"/>
    </row>
    <row r="529" spans="2:259" s="13" customFormat="1">
      <c r="B529" s="5"/>
      <c r="C529" s="5"/>
      <c r="D529" s="5"/>
      <c r="G529" s="43"/>
      <c r="H529" s="5"/>
      <c r="I529" s="5"/>
      <c r="J529" s="18"/>
      <c r="L529" s="5"/>
      <c r="M529" s="112"/>
      <c r="N529" s="112"/>
      <c r="O529" s="112"/>
      <c r="P529" s="112"/>
      <c r="Q529" s="112"/>
      <c r="R529" s="5"/>
      <c r="S529" s="42"/>
      <c r="X529" s="5"/>
      <c r="Y529" s="5"/>
      <c r="Z529" s="5"/>
      <c r="AA529" s="5"/>
      <c r="AC529" s="23"/>
      <c r="AN529" s="5"/>
      <c r="AO529" s="6"/>
      <c r="AP529" s="6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DZ529" s="5"/>
      <c r="EA529" s="5"/>
      <c r="EB529" s="5"/>
      <c r="EC529" s="5"/>
      <c r="ED529" s="5"/>
      <c r="EE529" s="5"/>
      <c r="EF529" s="5"/>
      <c r="EG529" s="5"/>
      <c r="EH529" s="5"/>
      <c r="EI529" s="5"/>
      <c r="EJ529" s="5"/>
      <c r="EK529" s="5"/>
      <c r="EL529" s="5"/>
      <c r="EM529" s="5"/>
      <c r="EN529" s="5"/>
      <c r="EO529" s="5"/>
      <c r="EP529" s="5"/>
      <c r="EQ529" s="5"/>
      <c r="ER529" s="5"/>
      <c r="ES529" s="5"/>
      <c r="ET529" s="5"/>
      <c r="EU529" s="5"/>
      <c r="EV529" s="5"/>
      <c r="EW529" s="5"/>
      <c r="EX529" s="5"/>
      <c r="EY529" s="5"/>
      <c r="EZ529" s="5"/>
      <c r="FA529" s="5"/>
      <c r="FB529" s="5"/>
      <c r="FC529" s="5"/>
      <c r="FD529" s="5"/>
      <c r="FE529" s="5"/>
      <c r="FF529" s="5"/>
      <c r="FG529" s="5"/>
      <c r="FH529" s="5"/>
      <c r="FI529" s="5"/>
      <c r="FJ529" s="5"/>
      <c r="FK529" s="5"/>
      <c r="FL529" s="5"/>
      <c r="FM529" s="5"/>
      <c r="FN529" s="5"/>
      <c r="FO529" s="5"/>
      <c r="FP529" s="5"/>
      <c r="FQ529" s="5"/>
      <c r="FR529" s="5"/>
      <c r="FS529" s="5"/>
      <c r="FT529" s="5"/>
      <c r="FU529" s="5"/>
      <c r="FV529" s="5"/>
      <c r="FW529" s="5"/>
      <c r="FX529" s="5"/>
      <c r="FY529" s="5"/>
      <c r="FZ529" s="5"/>
      <c r="GA529" s="5"/>
      <c r="GB529" s="5"/>
      <c r="GC529" s="5"/>
      <c r="GD529" s="5"/>
      <c r="GE529" s="5"/>
      <c r="GF529" s="5"/>
      <c r="GG529" s="5"/>
      <c r="GH529" s="5"/>
      <c r="GI529" s="5"/>
      <c r="GJ529" s="5"/>
      <c r="GK529" s="5"/>
      <c r="GL529" s="5"/>
      <c r="GM529" s="5"/>
      <c r="GN529" s="5"/>
      <c r="GO529" s="5"/>
      <c r="GP529" s="5"/>
      <c r="GQ529" s="5"/>
      <c r="GR529" s="5"/>
      <c r="GS529" s="5"/>
      <c r="GT529" s="5"/>
      <c r="GU529" s="5"/>
      <c r="GV529" s="5"/>
      <c r="GW529" s="5"/>
      <c r="GX529" s="5"/>
      <c r="GY529" s="5"/>
      <c r="GZ529" s="5"/>
      <c r="HA529" s="5"/>
      <c r="HB529" s="5"/>
      <c r="HC529" s="5"/>
      <c r="HD529" s="5"/>
      <c r="HE529" s="5"/>
      <c r="HF529" s="5"/>
      <c r="HG529" s="5"/>
      <c r="HH529" s="5"/>
      <c r="HI529" s="5"/>
      <c r="HJ529" s="5"/>
      <c r="HK529" s="5"/>
      <c r="HL529" s="5"/>
      <c r="HM529" s="5"/>
      <c r="HN529" s="5"/>
      <c r="HO529" s="5"/>
      <c r="HP529" s="5"/>
      <c r="HQ529" s="5"/>
      <c r="HR529" s="5"/>
      <c r="HS529" s="5"/>
      <c r="HT529" s="5"/>
      <c r="HU529" s="5"/>
      <c r="HV529" s="5"/>
      <c r="HW529" s="5"/>
      <c r="HX529" s="5"/>
      <c r="HY529" s="5"/>
      <c r="HZ529" s="5"/>
      <c r="IA529" s="5"/>
      <c r="IB529" s="5"/>
      <c r="IC529" s="5"/>
      <c r="ID529" s="5"/>
      <c r="IE529" s="5"/>
      <c r="IF529" s="5"/>
      <c r="IG529" s="5"/>
      <c r="IH529" s="5"/>
      <c r="II529" s="5"/>
      <c r="IJ529" s="5"/>
      <c r="IK529" s="5"/>
      <c r="IL529" s="5"/>
      <c r="IM529" s="5"/>
      <c r="IN529" s="5"/>
      <c r="IO529" s="5"/>
      <c r="IP529" s="5"/>
      <c r="IQ529" s="5"/>
      <c r="IR529" s="5"/>
      <c r="IS529" s="5"/>
      <c r="IT529" s="5"/>
      <c r="IU529" s="5"/>
      <c r="IV529" s="5"/>
      <c r="IW529" s="5"/>
      <c r="IX529" s="5"/>
      <c r="IY529" s="5"/>
    </row>
    <row r="530" spans="2:259" s="13" customFormat="1">
      <c r="B530" s="5"/>
      <c r="C530" s="5"/>
      <c r="D530" s="5"/>
      <c r="G530" s="43"/>
      <c r="H530" s="5"/>
      <c r="I530" s="5"/>
      <c r="J530" s="18"/>
      <c r="L530" s="5"/>
      <c r="M530" s="112"/>
      <c r="N530" s="112"/>
      <c r="O530" s="112"/>
      <c r="P530" s="112"/>
      <c r="Q530" s="112"/>
      <c r="R530" s="5"/>
      <c r="S530" s="42"/>
      <c r="X530" s="5"/>
      <c r="Y530" s="5"/>
      <c r="Z530" s="5"/>
      <c r="AA530" s="5"/>
      <c r="AC530" s="23"/>
      <c r="AN530" s="5"/>
      <c r="AO530" s="6"/>
      <c r="AP530" s="6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/>
      <c r="DZ530" s="5"/>
      <c r="EA530" s="5"/>
      <c r="EB530" s="5"/>
      <c r="EC530" s="5"/>
      <c r="ED530" s="5"/>
      <c r="EE530" s="5"/>
      <c r="EF530" s="5"/>
      <c r="EG530" s="5"/>
      <c r="EH530" s="5"/>
      <c r="EI530" s="5"/>
      <c r="EJ530" s="5"/>
      <c r="EK530" s="5"/>
      <c r="EL530" s="5"/>
      <c r="EM530" s="5"/>
      <c r="EN530" s="5"/>
      <c r="EO530" s="5"/>
      <c r="EP530" s="5"/>
      <c r="EQ530" s="5"/>
      <c r="ER530" s="5"/>
      <c r="ES530" s="5"/>
      <c r="ET530" s="5"/>
      <c r="EU530" s="5"/>
      <c r="EV530" s="5"/>
      <c r="EW530" s="5"/>
      <c r="EX530" s="5"/>
      <c r="EY530" s="5"/>
      <c r="EZ530" s="5"/>
      <c r="FA530" s="5"/>
      <c r="FB530" s="5"/>
      <c r="FC530" s="5"/>
      <c r="FD530" s="5"/>
      <c r="FE530" s="5"/>
      <c r="FF530" s="5"/>
      <c r="FG530" s="5"/>
      <c r="FH530" s="5"/>
      <c r="FI530" s="5"/>
      <c r="FJ530" s="5"/>
      <c r="FK530" s="5"/>
      <c r="FL530" s="5"/>
      <c r="FM530" s="5"/>
      <c r="FN530" s="5"/>
      <c r="FO530" s="5"/>
      <c r="FP530" s="5"/>
      <c r="FQ530" s="5"/>
      <c r="FR530" s="5"/>
      <c r="FS530" s="5"/>
      <c r="FT530" s="5"/>
      <c r="FU530" s="5"/>
      <c r="FV530" s="5"/>
      <c r="FW530" s="5"/>
      <c r="FX530" s="5"/>
      <c r="FY530" s="5"/>
      <c r="FZ530" s="5"/>
      <c r="GA530" s="5"/>
      <c r="GB530" s="5"/>
      <c r="GC530" s="5"/>
      <c r="GD530" s="5"/>
      <c r="GE530" s="5"/>
      <c r="GF530" s="5"/>
      <c r="GG530" s="5"/>
      <c r="GH530" s="5"/>
      <c r="GI530" s="5"/>
      <c r="GJ530" s="5"/>
      <c r="GK530" s="5"/>
      <c r="GL530" s="5"/>
      <c r="GM530" s="5"/>
      <c r="GN530" s="5"/>
      <c r="GO530" s="5"/>
      <c r="GP530" s="5"/>
      <c r="GQ530" s="5"/>
      <c r="GR530" s="5"/>
      <c r="GS530" s="5"/>
      <c r="GT530" s="5"/>
      <c r="GU530" s="5"/>
      <c r="GV530" s="5"/>
      <c r="GW530" s="5"/>
      <c r="GX530" s="5"/>
      <c r="GY530" s="5"/>
      <c r="GZ530" s="5"/>
      <c r="HA530" s="5"/>
      <c r="HB530" s="5"/>
      <c r="HC530" s="5"/>
      <c r="HD530" s="5"/>
      <c r="HE530" s="5"/>
      <c r="HF530" s="5"/>
      <c r="HG530" s="5"/>
      <c r="HH530" s="5"/>
      <c r="HI530" s="5"/>
      <c r="HJ530" s="5"/>
      <c r="HK530" s="5"/>
      <c r="HL530" s="5"/>
      <c r="HM530" s="5"/>
      <c r="HN530" s="5"/>
      <c r="HO530" s="5"/>
      <c r="HP530" s="5"/>
      <c r="HQ530" s="5"/>
      <c r="HR530" s="5"/>
      <c r="HS530" s="5"/>
      <c r="HT530" s="5"/>
      <c r="HU530" s="5"/>
      <c r="HV530" s="5"/>
      <c r="HW530" s="5"/>
      <c r="HX530" s="5"/>
      <c r="HY530" s="5"/>
      <c r="HZ530" s="5"/>
      <c r="IA530" s="5"/>
      <c r="IB530" s="5"/>
      <c r="IC530" s="5"/>
      <c r="ID530" s="5"/>
      <c r="IE530" s="5"/>
      <c r="IF530" s="5"/>
      <c r="IG530" s="5"/>
      <c r="IH530" s="5"/>
      <c r="II530" s="5"/>
      <c r="IJ530" s="5"/>
      <c r="IK530" s="5"/>
      <c r="IL530" s="5"/>
      <c r="IM530" s="5"/>
      <c r="IN530" s="5"/>
      <c r="IO530" s="5"/>
      <c r="IP530" s="5"/>
      <c r="IQ530" s="5"/>
      <c r="IR530" s="5"/>
      <c r="IS530" s="5"/>
      <c r="IT530" s="5"/>
      <c r="IU530" s="5"/>
      <c r="IV530" s="5"/>
      <c r="IW530" s="5"/>
      <c r="IX530" s="5"/>
      <c r="IY530" s="5"/>
    </row>
    <row r="531" spans="2:259" s="13" customFormat="1">
      <c r="B531" s="5"/>
      <c r="C531" s="5"/>
      <c r="D531" s="5"/>
      <c r="G531" s="43"/>
      <c r="H531" s="5"/>
      <c r="I531" s="5"/>
      <c r="J531" s="18"/>
      <c r="L531" s="5"/>
      <c r="M531" s="112"/>
      <c r="N531" s="112"/>
      <c r="O531" s="112"/>
      <c r="P531" s="112"/>
      <c r="Q531" s="112"/>
      <c r="R531" s="5"/>
      <c r="S531" s="42"/>
      <c r="X531" s="5"/>
      <c r="Y531" s="5"/>
      <c r="Z531" s="5"/>
      <c r="AA531" s="5"/>
      <c r="AC531" s="23"/>
      <c r="AN531" s="5"/>
      <c r="AO531" s="6"/>
      <c r="AP531" s="6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/>
      <c r="EC531" s="5"/>
      <c r="ED531" s="5"/>
      <c r="EE531" s="5"/>
      <c r="EF531" s="5"/>
      <c r="EG531" s="5"/>
      <c r="EH531" s="5"/>
      <c r="EI531" s="5"/>
      <c r="EJ531" s="5"/>
      <c r="EK531" s="5"/>
      <c r="EL531" s="5"/>
      <c r="EM531" s="5"/>
      <c r="EN531" s="5"/>
      <c r="EO531" s="5"/>
      <c r="EP531" s="5"/>
      <c r="EQ531" s="5"/>
      <c r="ER531" s="5"/>
      <c r="ES531" s="5"/>
      <c r="ET531" s="5"/>
      <c r="EU531" s="5"/>
      <c r="EV531" s="5"/>
      <c r="EW531" s="5"/>
      <c r="EX531" s="5"/>
      <c r="EY531" s="5"/>
      <c r="EZ531" s="5"/>
      <c r="FA531" s="5"/>
      <c r="FB531" s="5"/>
      <c r="FC531" s="5"/>
      <c r="FD531" s="5"/>
      <c r="FE531" s="5"/>
      <c r="FF531" s="5"/>
      <c r="FG531" s="5"/>
      <c r="FH531" s="5"/>
      <c r="FI531" s="5"/>
      <c r="FJ531" s="5"/>
      <c r="FK531" s="5"/>
      <c r="FL531" s="5"/>
      <c r="FM531" s="5"/>
      <c r="FN531" s="5"/>
      <c r="FO531" s="5"/>
      <c r="FP531" s="5"/>
      <c r="FQ531" s="5"/>
      <c r="FR531" s="5"/>
      <c r="FS531" s="5"/>
      <c r="FT531" s="5"/>
      <c r="FU531" s="5"/>
      <c r="FV531" s="5"/>
      <c r="FW531" s="5"/>
      <c r="FX531" s="5"/>
      <c r="FY531" s="5"/>
      <c r="FZ531" s="5"/>
      <c r="GA531" s="5"/>
      <c r="GB531" s="5"/>
      <c r="GC531" s="5"/>
      <c r="GD531" s="5"/>
      <c r="GE531" s="5"/>
      <c r="GF531" s="5"/>
      <c r="GG531" s="5"/>
      <c r="GH531" s="5"/>
      <c r="GI531" s="5"/>
      <c r="GJ531" s="5"/>
      <c r="GK531" s="5"/>
      <c r="GL531" s="5"/>
      <c r="GM531" s="5"/>
      <c r="GN531" s="5"/>
      <c r="GO531" s="5"/>
      <c r="GP531" s="5"/>
      <c r="GQ531" s="5"/>
      <c r="GR531" s="5"/>
      <c r="GS531" s="5"/>
      <c r="GT531" s="5"/>
      <c r="GU531" s="5"/>
      <c r="GV531" s="5"/>
      <c r="GW531" s="5"/>
      <c r="GX531" s="5"/>
      <c r="GY531" s="5"/>
      <c r="GZ531" s="5"/>
      <c r="HA531" s="5"/>
      <c r="HB531" s="5"/>
      <c r="HC531" s="5"/>
      <c r="HD531" s="5"/>
      <c r="HE531" s="5"/>
      <c r="HF531" s="5"/>
      <c r="HG531" s="5"/>
      <c r="HH531" s="5"/>
      <c r="HI531" s="5"/>
      <c r="HJ531" s="5"/>
      <c r="HK531" s="5"/>
      <c r="HL531" s="5"/>
      <c r="HM531" s="5"/>
      <c r="HN531" s="5"/>
      <c r="HO531" s="5"/>
      <c r="HP531" s="5"/>
      <c r="HQ531" s="5"/>
      <c r="HR531" s="5"/>
      <c r="HS531" s="5"/>
      <c r="HT531" s="5"/>
      <c r="HU531" s="5"/>
      <c r="HV531" s="5"/>
      <c r="HW531" s="5"/>
      <c r="HX531" s="5"/>
      <c r="HY531" s="5"/>
      <c r="HZ531" s="5"/>
      <c r="IA531" s="5"/>
      <c r="IB531" s="5"/>
      <c r="IC531" s="5"/>
      <c r="ID531" s="5"/>
      <c r="IE531" s="5"/>
      <c r="IF531" s="5"/>
      <c r="IG531" s="5"/>
      <c r="IH531" s="5"/>
      <c r="II531" s="5"/>
      <c r="IJ531" s="5"/>
      <c r="IK531" s="5"/>
      <c r="IL531" s="5"/>
      <c r="IM531" s="5"/>
      <c r="IN531" s="5"/>
      <c r="IO531" s="5"/>
      <c r="IP531" s="5"/>
      <c r="IQ531" s="5"/>
      <c r="IR531" s="5"/>
      <c r="IS531" s="5"/>
      <c r="IT531" s="5"/>
      <c r="IU531" s="5"/>
      <c r="IV531" s="5"/>
      <c r="IW531" s="5"/>
      <c r="IX531" s="5"/>
      <c r="IY531" s="5"/>
    </row>
    <row r="532" spans="2:259" s="13" customFormat="1">
      <c r="B532" s="5"/>
      <c r="C532" s="5"/>
      <c r="D532" s="5"/>
      <c r="G532" s="43"/>
      <c r="H532" s="5"/>
      <c r="I532" s="5"/>
      <c r="J532" s="18"/>
      <c r="L532" s="5"/>
      <c r="M532" s="112"/>
      <c r="N532" s="112"/>
      <c r="O532" s="112"/>
      <c r="P532" s="112"/>
      <c r="Q532" s="112"/>
      <c r="R532" s="5"/>
      <c r="S532" s="42"/>
      <c r="X532" s="5"/>
      <c r="Y532" s="5"/>
      <c r="Z532" s="5"/>
      <c r="AA532" s="5"/>
      <c r="AC532" s="23"/>
      <c r="AN532" s="5"/>
      <c r="AO532" s="6"/>
      <c r="AP532" s="6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  <c r="DW532" s="5"/>
      <c r="DX532" s="5"/>
      <c r="DY532" s="5"/>
      <c r="DZ532" s="5"/>
      <c r="EA532" s="5"/>
      <c r="EB532" s="5"/>
      <c r="EC532" s="5"/>
      <c r="ED532" s="5"/>
      <c r="EE532" s="5"/>
      <c r="EF532" s="5"/>
      <c r="EG532" s="5"/>
      <c r="EH532" s="5"/>
      <c r="EI532" s="5"/>
      <c r="EJ532" s="5"/>
      <c r="EK532" s="5"/>
      <c r="EL532" s="5"/>
      <c r="EM532" s="5"/>
      <c r="EN532" s="5"/>
      <c r="EO532" s="5"/>
      <c r="EP532" s="5"/>
      <c r="EQ532" s="5"/>
      <c r="ER532" s="5"/>
      <c r="ES532" s="5"/>
      <c r="ET532" s="5"/>
      <c r="EU532" s="5"/>
      <c r="EV532" s="5"/>
      <c r="EW532" s="5"/>
      <c r="EX532" s="5"/>
      <c r="EY532" s="5"/>
      <c r="EZ532" s="5"/>
      <c r="FA532" s="5"/>
      <c r="FB532" s="5"/>
      <c r="FC532" s="5"/>
      <c r="FD532" s="5"/>
      <c r="FE532" s="5"/>
      <c r="FF532" s="5"/>
      <c r="FG532" s="5"/>
      <c r="FH532" s="5"/>
      <c r="FI532" s="5"/>
      <c r="FJ532" s="5"/>
      <c r="FK532" s="5"/>
      <c r="FL532" s="5"/>
      <c r="FM532" s="5"/>
      <c r="FN532" s="5"/>
      <c r="FO532" s="5"/>
      <c r="FP532" s="5"/>
      <c r="FQ532" s="5"/>
      <c r="FR532" s="5"/>
      <c r="FS532" s="5"/>
      <c r="FT532" s="5"/>
      <c r="FU532" s="5"/>
      <c r="FV532" s="5"/>
      <c r="FW532" s="5"/>
      <c r="FX532" s="5"/>
      <c r="FY532" s="5"/>
      <c r="FZ532" s="5"/>
      <c r="GA532" s="5"/>
      <c r="GB532" s="5"/>
      <c r="GC532" s="5"/>
      <c r="GD532" s="5"/>
      <c r="GE532" s="5"/>
      <c r="GF532" s="5"/>
      <c r="GG532" s="5"/>
      <c r="GH532" s="5"/>
      <c r="GI532" s="5"/>
      <c r="GJ532" s="5"/>
      <c r="GK532" s="5"/>
      <c r="GL532" s="5"/>
      <c r="GM532" s="5"/>
      <c r="GN532" s="5"/>
      <c r="GO532" s="5"/>
      <c r="GP532" s="5"/>
      <c r="GQ532" s="5"/>
      <c r="GR532" s="5"/>
      <c r="GS532" s="5"/>
      <c r="GT532" s="5"/>
      <c r="GU532" s="5"/>
      <c r="GV532" s="5"/>
      <c r="GW532" s="5"/>
      <c r="GX532" s="5"/>
      <c r="GY532" s="5"/>
      <c r="GZ532" s="5"/>
      <c r="HA532" s="5"/>
      <c r="HB532" s="5"/>
      <c r="HC532" s="5"/>
      <c r="HD532" s="5"/>
      <c r="HE532" s="5"/>
      <c r="HF532" s="5"/>
      <c r="HG532" s="5"/>
      <c r="HH532" s="5"/>
      <c r="HI532" s="5"/>
      <c r="HJ532" s="5"/>
      <c r="HK532" s="5"/>
      <c r="HL532" s="5"/>
      <c r="HM532" s="5"/>
      <c r="HN532" s="5"/>
      <c r="HO532" s="5"/>
      <c r="HP532" s="5"/>
      <c r="HQ532" s="5"/>
      <c r="HR532" s="5"/>
      <c r="HS532" s="5"/>
      <c r="HT532" s="5"/>
      <c r="HU532" s="5"/>
      <c r="HV532" s="5"/>
      <c r="HW532" s="5"/>
      <c r="HX532" s="5"/>
      <c r="HY532" s="5"/>
      <c r="HZ532" s="5"/>
      <c r="IA532" s="5"/>
      <c r="IB532" s="5"/>
      <c r="IC532" s="5"/>
      <c r="ID532" s="5"/>
      <c r="IE532" s="5"/>
      <c r="IF532" s="5"/>
      <c r="IG532" s="5"/>
      <c r="IH532" s="5"/>
      <c r="II532" s="5"/>
      <c r="IJ532" s="5"/>
      <c r="IK532" s="5"/>
      <c r="IL532" s="5"/>
      <c r="IM532" s="5"/>
      <c r="IN532" s="5"/>
      <c r="IO532" s="5"/>
      <c r="IP532" s="5"/>
      <c r="IQ532" s="5"/>
      <c r="IR532" s="5"/>
      <c r="IS532" s="5"/>
      <c r="IT532" s="5"/>
      <c r="IU532" s="5"/>
      <c r="IV532" s="5"/>
      <c r="IW532" s="5"/>
      <c r="IX532" s="5"/>
      <c r="IY532" s="5"/>
    </row>
    <row r="533" spans="2:259" s="13" customFormat="1">
      <c r="B533" s="5"/>
      <c r="C533" s="5"/>
      <c r="D533" s="5"/>
      <c r="G533" s="43"/>
      <c r="H533" s="5"/>
      <c r="I533" s="5"/>
      <c r="J533" s="18"/>
      <c r="L533" s="5"/>
      <c r="M533" s="112"/>
      <c r="N533" s="112"/>
      <c r="O533" s="112"/>
      <c r="P533" s="112"/>
      <c r="Q533" s="112"/>
      <c r="R533" s="5"/>
      <c r="S533" s="42"/>
      <c r="X533" s="5"/>
      <c r="Y533" s="5"/>
      <c r="Z533" s="5"/>
      <c r="AA533" s="5"/>
      <c r="AC533" s="23"/>
      <c r="AN533" s="5"/>
      <c r="AO533" s="6"/>
      <c r="AP533" s="6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  <c r="DX533" s="5"/>
      <c r="DY533" s="5"/>
      <c r="DZ533" s="5"/>
      <c r="EA533" s="5"/>
      <c r="EB533" s="5"/>
      <c r="EC533" s="5"/>
      <c r="ED533" s="5"/>
      <c r="EE533" s="5"/>
      <c r="EF533" s="5"/>
      <c r="EG533" s="5"/>
      <c r="EH533" s="5"/>
      <c r="EI533" s="5"/>
      <c r="EJ533" s="5"/>
      <c r="EK533" s="5"/>
      <c r="EL533" s="5"/>
      <c r="EM533" s="5"/>
      <c r="EN533" s="5"/>
      <c r="EO533" s="5"/>
      <c r="EP533" s="5"/>
      <c r="EQ533" s="5"/>
      <c r="ER533" s="5"/>
      <c r="ES533" s="5"/>
      <c r="ET533" s="5"/>
      <c r="EU533" s="5"/>
      <c r="EV533" s="5"/>
      <c r="EW533" s="5"/>
      <c r="EX533" s="5"/>
      <c r="EY533" s="5"/>
      <c r="EZ533" s="5"/>
      <c r="FA533" s="5"/>
      <c r="FB533" s="5"/>
      <c r="FC533" s="5"/>
      <c r="FD533" s="5"/>
      <c r="FE533" s="5"/>
      <c r="FF533" s="5"/>
      <c r="FG533" s="5"/>
      <c r="FH533" s="5"/>
      <c r="FI533" s="5"/>
      <c r="FJ533" s="5"/>
      <c r="FK533" s="5"/>
      <c r="FL533" s="5"/>
      <c r="FM533" s="5"/>
      <c r="FN533" s="5"/>
      <c r="FO533" s="5"/>
      <c r="FP533" s="5"/>
      <c r="FQ533" s="5"/>
      <c r="FR533" s="5"/>
      <c r="FS533" s="5"/>
      <c r="FT533" s="5"/>
      <c r="FU533" s="5"/>
      <c r="FV533" s="5"/>
      <c r="FW533" s="5"/>
      <c r="FX533" s="5"/>
      <c r="FY533" s="5"/>
      <c r="FZ533" s="5"/>
      <c r="GA533" s="5"/>
      <c r="GB533" s="5"/>
      <c r="GC533" s="5"/>
      <c r="GD533" s="5"/>
      <c r="GE533" s="5"/>
      <c r="GF533" s="5"/>
      <c r="GG533" s="5"/>
      <c r="GH533" s="5"/>
      <c r="GI533" s="5"/>
      <c r="GJ533" s="5"/>
      <c r="GK533" s="5"/>
      <c r="GL533" s="5"/>
      <c r="GM533" s="5"/>
      <c r="GN533" s="5"/>
      <c r="GO533" s="5"/>
      <c r="GP533" s="5"/>
      <c r="GQ533" s="5"/>
      <c r="GR533" s="5"/>
      <c r="GS533" s="5"/>
      <c r="GT533" s="5"/>
      <c r="GU533" s="5"/>
      <c r="GV533" s="5"/>
      <c r="GW533" s="5"/>
      <c r="GX533" s="5"/>
      <c r="GY533" s="5"/>
      <c r="GZ533" s="5"/>
      <c r="HA533" s="5"/>
      <c r="HB533" s="5"/>
      <c r="HC533" s="5"/>
      <c r="HD533" s="5"/>
      <c r="HE533" s="5"/>
      <c r="HF533" s="5"/>
      <c r="HG533" s="5"/>
      <c r="HH533" s="5"/>
      <c r="HI533" s="5"/>
      <c r="HJ533" s="5"/>
      <c r="HK533" s="5"/>
      <c r="HL533" s="5"/>
      <c r="HM533" s="5"/>
      <c r="HN533" s="5"/>
      <c r="HO533" s="5"/>
      <c r="HP533" s="5"/>
      <c r="HQ533" s="5"/>
      <c r="HR533" s="5"/>
      <c r="HS533" s="5"/>
      <c r="HT533" s="5"/>
      <c r="HU533" s="5"/>
      <c r="HV533" s="5"/>
      <c r="HW533" s="5"/>
      <c r="HX533" s="5"/>
      <c r="HY533" s="5"/>
      <c r="HZ533" s="5"/>
      <c r="IA533" s="5"/>
      <c r="IB533" s="5"/>
      <c r="IC533" s="5"/>
      <c r="ID533" s="5"/>
      <c r="IE533" s="5"/>
      <c r="IF533" s="5"/>
      <c r="IG533" s="5"/>
      <c r="IH533" s="5"/>
      <c r="II533" s="5"/>
      <c r="IJ533" s="5"/>
      <c r="IK533" s="5"/>
      <c r="IL533" s="5"/>
      <c r="IM533" s="5"/>
      <c r="IN533" s="5"/>
      <c r="IO533" s="5"/>
      <c r="IP533" s="5"/>
      <c r="IQ533" s="5"/>
      <c r="IR533" s="5"/>
      <c r="IS533" s="5"/>
      <c r="IT533" s="5"/>
      <c r="IU533" s="5"/>
      <c r="IV533" s="5"/>
      <c r="IW533" s="5"/>
      <c r="IX533" s="5"/>
      <c r="IY533" s="5"/>
    </row>
    <row r="534" spans="2:259" s="13" customFormat="1">
      <c r="B534" s="5"/>
      <c r="C534" s="5"/>
      <c r="D534" s="5"/>
      <c r="G534" s="43"/>
      <c r="H534" s="5"/>
      <c r="I534" s="5"/>
      <c r="J534" s="18"/>
      <c r="L534" s="5"/>
      <c r="M534" s="112"/>
      <c r="N534" s="112"/>
      <c r="O534" s="112"/>
      <c r="P534" s="112"/>
      <c r="Q534" s="112"/>
      <c r="R534" s="5"/>
      <c r="S534" s="42"/>
      <c r="X534" s="5"/>
      <c r="Y534" s="5"/>
      <c r="Z534" s="5"/>
      <c r="AA534" s="5"/>
      <c r="AC534" s="23"/>
      <c r="AN534" s="5"/>
      <c r="AO534" s="6"/>
      <c r="AP534" s="6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  <c r="DW534" s="5"/>
      <c r="DX534" s="5"/>
      <c r="DY534" s="5"/>
      <c r="DZ534" s="5"/>
      <c r="EA534" s="5"/>
      <c r="EB534" s="5"/>
      <c r="EC534" s="5"/>
      <c r="ED534" s="5"/>
      <c r="EE534" s="5"/>
      <c r="EF534" s="5"/>
      <c r="EG534" s="5"/>
      <c r="EH534" s="5"/>
      <c r="EI534" s="5"/>
      <c r="EJ534" s="5"/>
      <c r="EK534" s="5"/>
      <c r="EL534" s="5"/>
      <c r="EM534" s="5"/>
      <c r="EN534" s="5"/>
      <c r="EO534" s="5"/>
      <c r="EP534" s="5"/>
      <c r="EQ534" s="5"/>
      <c r="ER534" s="5"/>
      <c r="ES534" s="5"/>
      <c r="ET534" s="5"/>
      <c r="EU534" s="5"/>
      <c r="EV534" s="5"/>
      <c r="EW534" s="5"/>
      <c r="EX534" s="5"/>
      <c r="EY534" s="5"/>
      <c r="EZ534" s="5"/>
      <c r="FA534" s="5"/>
      <c r="FB534" s="5"/>
      <c r="FC534" s="5"/>
      <c r="FD534" s="5"/>
      <c r="FE534" s="5"/>
      <c r="FF534" s="5"/>
      <c r="FG534" s="5"/>
      <c r="FH534" s="5"/>
      <c r="FI534" s="5"/>
      <c r="FJ534" s="5"/>
      <c r="FK534" s="5"/>
      <c r="FL534" s="5"/>
      <c r="FM534" s="5"/>
      <c r="FN534" s="5"/>
      <c r="FO534" s="5"/>
      <c r="FP534" s="5"/>
      <c r="FQ534" s="5"/>
      <c r="FR534" s="5"/>
      <c r="FS534" s="5"/>
      <c r="FT534" s="5"/>
      <c r="FU534" s="5"/>
      <c r="FV534" s="5"/>
      <c r="FW534" s="5"/>
      <c r="FX534" s="5"/>
      <c r="FY534" s="5"/>
      <c r="FZ534" s="5"/>
      <c r="GA534" s="5"/>
      <c r="GB534" s="5"/>
      <c r="GC534" s="5"/>
      <c r="GD534" s="5"/>
      <c r="GE534" s="5"/>
      <c r="GF534" s="5"/>
      <c r="GG534" s="5"/>
      <c r="GH534" s="5"/>
      <c r="GI534" s="5"/>
      <c r="GJ534" s="5"/>
      <c r="GK534" s="5"/>
      <c r="GL534" s="5"/>
      <c r="GM534" s="5"/>
      <c r="GN534" s="5"/>
      <c r="GO534" s="5"/>
      <c r="GP534" s="5"/>
      <c r="GQ534" s="5"/>
      <c r="GR534" s="5"/>
      <c r="GS534" s="5"/>
      <c r="GT534" s="5"/>
      <c r="GU534" s="5"/>
      <c r="GV534" s="5"/>
      <c r="GW534" s="5"/>
      <c r="GX534" s="5"/>
      <c r="GY534" s="5"/>
      <c r="GZ534" s="5"/>
      <c r="HA534" s="5"/>
      <c r="HB534" s="5"/>
      <c r="HC534" s="5"/>
      <c r="HD534" s="5"/>
      <c r="HE534" s="5"/>
      <c r="HF534" s="5"/>
      <c r="HG534" s="5"/>
      <c r="HH534" s="5"/>
      <c r="HI534" s="5"/>
      <c r="HJ534" s="5"/>
      <c r="HK534" s="5"/>
      <c r="HL534" s="5"/>
      <c r="HM534" s="5"/>
      <c r="HN534" s="5"/>
      <c r="HO534" s="5"/>
      <c r="HP534" s="5"/>
      <c r="HQ534" s="5"/>
      <c r="HR534" s="5"/>
      <c r="HS534" s="5"/>
      <c r="HT534" s="5"/>
      <c r="HU534" s="5"/>
      <c r="HV534" s="5"/>
      <c r="HW534" s="5"/>
      <c r="HX534" s="5"/>
      <c r="HY534" s="5"/>
      <c r="HZ534" s="5"/>
      <c r="IA534" s="5"/>
      <c r="IB534" s="5"/>
      <c r="IC534" s="5"/>
      <c r="ID534" s="5"/>
      <c r="IE534" s="5"/>
      <c r="IF534" s="5"/>
      <c r="IG534" s="5"/>
      <c r="IH534" s="5"/>
      <c r="II534" s="5"/>
      <c r="IJ534" s="5"/>
      <c r="IK534" s="5"/>
      <c r="IL534" s="5"/>
      <c r="IM534" s="5"/>
      <c r="IN534" s="5"/>
      <c r="IO534" s="5"/>
      <c r="IP534" s="5"/>
      <c r="IQ534" s="5"/>
      <c r="IR534" s="5"/>
      <c r="IS534" s="5"/>
      <c r="IT534" s="5"/>
      <c r="IU534" s="5"/>
      <c r="IV534" s="5"/>
      <c r="IW534" s="5"/>
      <c r="IX534" s="5"/>
      <c r="IY534" s="5"/>
    </row>
    <row r="535" spans="2:259" s="13" customFormat="1">
      <c r="B535" s="5"/>
      <c r="C535" s="5"/>
      <c r="D535" s="5"/>
      <c r="G535" s="43"/>
      <c r="H535" s="5"/>
      <c r="I535" s="5"/>
      <c r="J535" s="18"/>
      <c r="L535" s="5"/>
      <c r="M535" s="112"/>
      <c r="N535" s="112"/>
      <c r="O535" s="112"/>
      <c r="P535" s="112"/>
      <c r="Q535" s="112"/>
      <c r="R535" s="5"/>
      <c r="S535" s="42"/>
      <c r="X535" s="5"/>
      <c r="Y535" s="5"/>
      <c r="Z535" s="5"/>
      <c r="AA535" s="5"/>
      <c r="AC535" s="23"/>
      <c r="AN535" s="5"/>
      <c r="AO535" s="6"/>
      <c r="AP535" s="6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  <c r="DX535" s="5"/>
      <c r="DY535" s="5"/>
      <c r="DZ535" s="5"/>
      <c r="EA535" s="5"/>
      <c r="EB535" s="5"/>
      <c r="EC535" s="5"/>
      <c r="ED535" s="5"/>
      <c r="EE535" s="5"/>
      <c r="EF535" s="5"/>
      <c r="EG535" s="5"/>
      <c r="EH535" s="5"/>
      <c r="EI535" s="5"/>
      <c r="EJ535" s="5"/>
      <c r="EK535" s="5"/>
      <c r="EL535" s="5"/>
      <c r="EM535" s="5"/>
      <c r="EN535" s="5"/>
      <c r="EO535" s="5"/>
      <c r="EP535" s="5"/>
      <c r="EQ535" s="5"/>
      <c r="ER535" s="5"/>
      <c r="ES535" s="5"/>
      <c r="ET535" s="5"/>
      <c r="EU535" s="5"/>
      <c r="EV535" s="5"/>
      <c r="EW535" s="5"/>
      <c r="EX535" s="5"/>
      <c r="EY535" s="5"/>
      <c r="EZ535" s="5"/>
      <c r="FA535" s="5"/>
      <c r="FB535" s="5"/>
      <c r="FC535" s="5"/>
      <c r="FD535" s="5"/>
      <c r="FE535" s="5"/>
      <c r="FF535" s="5"/>
      <c r="FG535" s="5"/>
      <c r="FH535" s="5"/>
      <c r="FI535" s="5"/>
      <c r="FJ535" s="5"/>
      <c r="FK535" s="5"/>
      <c r="FL535" s="5"/>
      <c r="FM535" s="5"/>
      <c r="FN535" s="5"/>
      <c r="FO535" s="5"/>
      <c r="FP535" s="5"/>
      <c r="FQ535" s="5"/>
      <c r="FR535" s="5"/>
      <c r="FS535" s="5"/>
      <c r="FT535" s="5"/>
      <c r="FU535" s="5"/>
      <c r="FV535" s="5"/>
      <c r="FW535" s="5"/>
      <c r="FX535" s="5"/>
      <c r="FY535" s="5"/>
      <c r="FZ535" s="5"/>
      <c r="GA535" s="5"/>
      <c r="GB535" s="5"/>
      <c r="GC535" s="5"/>
      <c r="GD535" s="5"/>
      <c r="GE535" s="5"/>
      <c r="GF535" s="5"/>
      <c r="GG535" s="5"/>
      <c r="GH535" s="5"/>
      <c r="GI535" s="5"/>
      <c r="GJ535" s="5"/>
      <c r="GK535" s="5"/>
      <c r="GL535" s="5"/>
      <c r="GM535" s="5"/>
      <c r="GN535" s="5"/>
      <c r="GO535" s="5"/>
      <c r="GP535" s="5"/>
      <c r="GQ535" s="5"/>
      <c r="GR535" s="5"/>
      <c r="GS535" s="5"/>
      <c r="GT535" s="5"/>
      <c r="GU535" s="5"/>
      <c r="GV535" s="5"/>
      <c r="GW535" s="5"/>
      <c r="GX535" s="5"/>
      <c r="GY535" s="5"/>
      <c r="GZ535" s="5"/>
      <c r="HA535" s="5"/>
      <c r="HB535" s="5"/>
      <c r="HC535" s="5"/>
      <c r="HD535" s="5"/>
      <c r="HE535" s="5"/>
      <c r="HF535" s="5"/>
      <c r="HG535" s="5"/>
      <c r="HH535" s="5"/>
      <c r="HI535" s="5"/>
      <c r="HJ535" s="5"/>
      <c r="HK535" s="5"/>
      <c r="HL535" s="5"/>
      <c r="HM535" s="5"/>
      <c r="HN535" s="5"/>
      <c r="HO535" s="5"/>
      <c r="HP535" s="5"/>
      <c r="HQ535" s="5"/>
      <c r="HR535" s="5"/>
      <c r="HS535" s="5"/>
      <c r="HT535" s="5"/>
      <c r="HU535" s="5"/>
      <c r="HV535" s="5"/>
      <c r="HW535" s="5"/>
      <c r="HX535" s="5"/>
      <c r="HY535" s="5"/>
      <c r="HZ535" s="5"/>
      <c r="IA535" s="5"/>
      <c r="IB535" s="5"/>
      <c r="IC535" s="5"/>
      <c r="ID535" s="5"/>
      <c r="IE535" s="5"/>
      <c r="IF535" s="5"/>
      <c r="IG535" s="5"/>
      <c r="IH535" s="5"/>
      <c r="II535" s="5"/>
      <c r="IJ535" s="5"/>
      <c r="IK535" s="5"/>
      <c r="IL535" s="5"/>
      <c r="IM535" s="5"/>
      <c r="IN535" s="5"/>
      <c r="IO535" s="5"/>
      <c r="IP535" s="5"/>
      <c r="IQ535" s="5"/>
      <c r="IR535" s="5"/>
      <c r="IS535" s="5"/>
      <c r="IT535" s="5"/>
      <c r="IU535" s="5"/>
      <c r="IV535" s="5"/>
      <c r="IW535" s="5"/>
      <c r="IX535" s="5"/>
      <c r="IY535" s="5"/>
    </row>
    <row r="536" spans="2:259" s="13" customFormat="1">
      <c r="B536" s="5"/>
      <c r="C536" s="5"/>
      <c r="D536" s="5"/>
      <c r="G536" s="43"/>
      <c r="H536" s="5"/>
      <c r="I536" s="5"/>
      <c r="J536" s="18"/>
      <c r="L536" s="5"/>
      <c r="M536" s="112"/>
      <c r="N536" s="112"/>
      <c r="O536" s="112"/>
      <c r="P536" s="112"/>
      <c r="Q536" s="112"/>
      <c r="R536" s="5"/>
      <c r="S536" s="42"/>
      <c r="X536" s="5"/>
      <c r="Y536" s="5"/>
      <c r="Z536" s="5"/>
      <c r="AA536" s="5"/>
      <c r="AC536" s="23"/>
      <c r="AN536" s="5"/>
      <c r="AO536" s="6"/>
      <c r="AP536" s="6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  <c r="DH536" s="5"/>
      <c r="DI536" s="5"/>
      <c r="DJ536" s="5"/>
      <c r="DK536" s="5"/>
      <c r="DL536" s="5"/>
      <c r="DM536" s="5"/>
      <c r="DN536" s="5"/>
      <c r="DO536" s="5"/>
      <c r="DP536" s="5"/>
      <c r="DQ536" s="5"/>
      <c r="DR536" s="5"/>
      <c r="DS536" s="5"/>
      <c r="DT536" s="5"/>
      <c r="DU536" s="5"/>
      <c r="DV536" s="5"/>
      <c r="DW536" s="5"/>
      <c r="DX536" s="5"/>
      <c r="DY536" s="5"/>
      <c r="DZ536" s="5"/>
      <c r="EA536" s="5"/>
      <c r="EB536" s="5"/>
      <c r="EC536" s="5"/>
      <c r="ED536" s="5"/>
      <c r="EE536" s="5"/>
      <c r="EF536" s="5"/>
      <c r="EG536" s="5"/>
      <c r="EH536" s="5"/>
      <c r="EI536" s="5"/>
      <c r="EJ536" s="5"/>
      <c r="EK536" s="5"/>
      <c r="EL536" s="5"/>
      <c r="EM536" s="5"/>
      <c r="EN536" s="5"/>
      <c r="EO536" s="5"/>
      <c r="EP536" s="5"/>
      <c r="EQ536" s="5"/>
      <c r="ER536" s="5"/>
      <c r="ES536" s="5"/>
      <c r="ET536" s="5"/>
      <c r="EU536" s="5"/>
      <c r="EV536" s="5"/>
      <c r="EW536" s="5"/>
      <c r="EX536" s="5"/>
      <c r="EY536" s="5"/>
      <c r="EZ536" s="5"/>
      <c r="FA536" s="5"/>
      <c r="FB536" s="5"/>
      <c r="FC536" s="5"/>
      <c r="FD536" s="5"/>
      <c r="FE536" s="5"/>
      <c r="FF536" s="5"/>
      <c r="FG536" s="5"/>
      <c r="FH536" s="5"/>
      <c r="FI536" s="5"/>
      <c r="FJ536" s="5"/>
      <c r="FK536" s="5"/>
      <c r="FL536" s="5"/>
      <c r="FM536" s="5"/>
      <c r="FN536" s="5"/>
      <c r="FO536" s="5"/>
      <c r="FP536" s="5"/>
      <c r="FQ536" s="5"/>
      <c r="FR536" s="5"/>
      <c r="FS536" s="5"/>
      <c r="FT536" s="5"/>
      <c r="FU536" s="5"/>
      <c r="FV536" s="5"/>
      <c r="FW536" s="5"/>
      <c r="FX536" s="5"/>
      <c r="FY536" s="5"/>
      <c r="FZ536" s="5"/>
      <c r="GA536" s="5"/>
      <c r="GB536" s="5"/>
      <c r="GC536" s="5"/>
      <c r="GD536" s="5"/>
      <c r="GE536" s="5"/>
      <c r="GF536" s="5"/>
      <c r="GG536" s="5"/>
      <c r="GH536" s="5"/>
      <c r="GI536" s="5"/>
      <c r="GJ536" s="5"/>
      <c r="GK536" s="5"/>
      <c r="GL536" s="5"/>
      <c r="GM536" s="5"/>
      <c r="GN536" s="5"/>
      <c r="GO536" s="5"/>
      <c r="GP536" s="5"/>
      <c r="GQ536" s="5"/>
      <c r="GR536" s="5"/>
      <c r="GS536" s="5"/>
      <c r="GT536" s="5"/>
      <c r="GU536" s="5"/>
      <c r="GV536" s="5"/>
      <c r="GW536" s="5"/>
      <c r="GX536" s="5"/>
      <c r="GY536" s="5"/>
      <c r="GZ536" s="5"/>
      <c r="HA536" s="5"/>
      <c r="HB536" s="5"/>
      <c r="HC536" s="5"/>
      <c r="HD536" s="5"/>
      <c r="HE536" s="5"/>
      <c r="HF536" s="5"/>
      <c r="HG536" s="5"/>
      <c r="HH536" s="5"/>
      <c r="HI536" s="5"/>
      <c r="HJ536" s="5"/>
      <c r="HK536" s="5"/>
      <c r="HL536" s="5"/>
      <c r="HM536" s="5"/>
      <c r="HN536" s="5"/>
      <c r="HO536" s="5"/>
      <c r="HP536" s="5"/>
      <c r="HQ536" s="5"/>
      <c r="HR536" s="5"/>
      <c r="HS536" s="5"/>
      <c r="HT536" s="5"/>
      <c r="HU536" s="5"/>
      <c r="HV536" s="5"/>
      <c r="HW536" s="5"/>
      <c r="HX536" s="5"/>
      <c r="HY536" s="5"/>
      <c r="HZ536" s="5"/>
      <c r="IA536" s="5"/>
      <c r="IB536" s="5"/>
      <c r="IC536" s="5"/>
      <c r="ID536" s="5"/>
      <c r="IE536" s="5"/>
      <c r="IF536" s="5"/>
      <c r="IG536" s="5"/>
      <c r="IH536" s="5"/>
      <c r="II536" s="5"/>
      <c r="IJ536" s="5"/>
      <c r="IK536" s="5"/>
      <c r="IL536" s="5"/>
      <c r="IM536" s="5"/>
      <c r="IN536" s="5"/>
      <c r="IO536" s="5"/>
      <c r="IP536" s="5"/>
      <c r="IQ536" s="5"/>
      <c r="IR536" s="5"/>
      <c r="IS536" s="5"/>
      <c r="IT536" s="5"/>
      <c r="IU536" s="5"/>
      <c r="IV536" s="5"/>
      <c r="IW536" s="5"/>
      <c r="IX536" s="5"/>
      <c r="IY536" s="5"/>
    </row>
    <row r="537" spans="2:259" s="13" customFormat="1">
      <c r="B537" s="5"/>
      <c r="C537" s="5"/>
      <c r="D537" s="5"/>
      <c r="G537" s="43"/>
      <c r="H537" s="5"/>
      <c r="I537" s="5"/>
      <c r="J537" s="18"/>
      <c r="L537" s="5"/>
      <c r="M537" s="112"/>
      <c r="N537" s="112"/>
      <c r="O537" s="112"/>
      <c r="P537" s="112"/>
      <c r="Q537" s="112"/>
      <c r="R537" s="5"/>
      <c r="S537" s="42"/>
      <c r="X537" s="5"/>
      <c r="Y537" s="5"/>
      <c r="Z537" s="5"/>
      <c r="AA537" s="5"/>
      <c r="AC537" s="23"/>
      <c r="AN537" s="5"/>
      <c r="AO537" s="6"/>
      <c r="AP537" s="6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  <c r="DJ537" s="5"/>
      <c r="DK537" s="5"/>
      <c r="DL537" s="5"/>
      <c r="DM537" s="5"/>
      <c r="DN537" s="5"/>
      <c r="DO537" s="5"/>
      <c r="DP537" s="5"/>
      <c r="DQ537" s="5"/>
      <c r="DR537" s="5"/>
      <c r="DS537" s="5"/>
      <c r="DT537" s="5"/>
      <c r="DU537" s="5"/>
      <c r="DV537" s="5"/>
      <c r="DW537" s="5"/>
      <c r="DX537" s="5"/>
      <c r="DY537" s="5"/>
      <c r="DZ537" s="5"/>
      <c r="EA537" s="5"/>
      <c r="EB537" s="5"/>
      <c r="EC537" s="5"/>
      <c r="ED537" s="5"/>
      <c r="EE537" s="5"/>
      <c r="EF537" s="5"/>
      <c r="EG537" s="5"/>
      <c r="EH537" s="5"/>
      <c r="EI537" s="5"/>
      <c r="EJ537" s="5"/>
      <c r="EK537" s="5"/>
      <c r="EL537" s="5"/>
      <c r="EM537" s="5"/>
      <c r="EN537" s="5"/>
      <c r="EO537" s="5"/>
      <c r="EP537" s="5"/>
      <c r="EQ537" s="5"/>
      <c r="ER537" s="5"/>
      <c r="ES537" s="5"/>
      <c r="ET537" s="5"/>
      <c r="EU537" s="5"/>
      <c r="EV537" s="5"/>
      <c r="EW537" s="5"/>
      <c r="EX537" s="5"/>
      <c r="EY537" s="5"/>
      <c r="EZ537" s="5"/>
      <c r="FA537" s="5"/>
      <c r="FB537" s="5"/>
      <c r="FC537" s="5"/>
      <c r="FD537" s="5"/>
      <c r="FE537" s="5"/>
      <c r="FF537" s="5"/>
      <c r="FG537" s="5"/>
      <c r="FH537" s="5"/>
      <c r="FI537" s="5"/>
      <c r="FJ537" s="5"/>
      <c r="FK537" s="5"/>
      <c r="FL537" s="5"/>
      <c r="FM537" s="5"/>
      <c r="FN537" s="5"/>
      <c r="FO537" s="5"/>
      <c r="FP537" s="5"/>
      <c r="FQ537" s="5"/>
      <c r="FR537" s="5"/>
      <c r="FS537" s="5"/>
      <c r="FT537" s="5"/>
      <c r="FU537" s="5"/>
      <c r="FV537" s="5"/>
      <c r="FW537" s="5"/>
      <c r="FX537" s="5"/>
      <c r="FY537" s="5"/>
      <c r="FZ537" s="5"/>
      <c r="GA537" s="5"/>
      <c r="GB537" s="5"/>
      <c r="GC537" s="5"/>
      <c r="GD537" s="5"/>
      <c r="GE537" s="5"/>
      <c r="GF537" s="5"/>
      <c r="GG537" s="5"/>
      <c r="GH537" s="5"/>
      <c r="GI537" s="5"/>
      <c r="GJ537" s="5"/>
      <c r="GK537" s="5"/>
      <c r="GL537" s="5"/>
      <c r="GM537" s="5"/>
      <c r="GN537" s="5"/>
      <c r="GO537" s="5"/>
      <c r="GP537" s="5"/>
      <c r="GQ537" s="5"/>
      <c r="GR537" s="5"/>
      <c r="GS537" s="5"/>
      <c r="GT537" s="5"/>
      <c r="GU537" s="5"/>
      <c r="GV537" s="5"/>
      <c r="GW537" s="5"/>
      <c r="GX537" s="5"/>
      <c r="GY537" s="5"/>
      <c r="GZ537" s="5"/>
      <c r="HA537" s="5"/>
      <c r="HB537" s="5"/>
      <c r="HC537" s="5"/>
      <c r="HD537" s="5"/>
      <c r="HE537" s="5"/>
      <c r="HF537" s="5"/>
      <c r="HG537" s="5"/>
      <c r="HH537" s="5"/>
      <c r="HI537" s="5"/>
      <c r="HJ537" s="5"/>
      <c r="HK537" s="5"/>
      <c r="HL537" s="5"/>
      <c r="HM537" s="5"/>
      <c r="HN537" s="5"/>
      <c r="HO537" s="5"/>
      <c r="HP537" s="5"/>
      <c r="HQ537" s="5"/>
      <c r="HR537" s="5"/>
      <c r="HS537" s="5"/>
      <c r="HT537" s="5"/>
      <c r="HU537" s="5"/>
      <c r="HV537" s="5"/>
      <c r="HW537" s="5"/>
      <c r="HX537" s="5"/>
      <c r="HY537" s="5"/>
      <c r="HZ537" s="5"/>
      <c r="IA537" s="5"/>
      <c r="IB537" s="5"/>
      <c r="IC537" s="5"/>
      <c r="ID537" s="5"/>
      <c r="IE537" s="5"/>
      <c r="IF537" s="5"/>
      <c r="IG537" s="5"/>
      <c r="IH537" s="5"/>
      <c r="II537" s="5"/>
      <c r="IJ537" s="5"/>
      <c r="IK537" s="5"/>
      <c r="IL537" s="5"/>
      <c r="IM537" s="5"/>
      <c r="IN537" s="5"/>
      <c r="IO537" s="5"/>
      <c r="IP537" s="5"/>
      <c r="IQ537" s="5"/>
      <c r="IR537" s="5"/>
      <c r="IS537" s="5"/>
      <c r="IT537" s="5"/>
      <c r="IU537" s="5"/>
      <c r="IV537" s="5"/>
      <c r="IW537" s="5"/>
      <c r="IX537" s="5"/>
      <c r="IY537" s="5"/>
    </row>
    <row r="538" spans="2:259" s="13" customFormat="1">
      <c r="B538" s="5"/>
      <c r="C538" s="5"/>
      <c r="D538" s="5"/>
      <c r="G538" s="43"/>
      <c r="H538" s="5"/>
      <c r="I538" s="5"/>
      <c r="J538" s="18"/>
      <c r="L538" s="5"/>
      <c r="M538" s="112"/>
      <c r="N538" s="112"/>
      <c r="O538" s="112"/>
      <c r="P538" s="112"/>
      <c r="Q538" s="112"/>
      <c r="R538" s="5"/>
      <c r="S538" s="42"/>
      <c r="X538" s="5"/>
      <c r="Y538" s="5"/>
      <c r="Z538" s="5"/>
      <c r="AA538" s="5"/>
      <c r="AC538" s="23"/>
      <c r="AN538" s="5"/>
      <c r="AO538" s="6"/>
      <c r="AP538" s="6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  <c r="DE538" s="5"/>
      <c r="DF538" s="5"/>
      <c r="DG538" s="5"/>
      <c r="DH538" s="5"/>
      <c r="DI538" s="5"/>
      <c r="DJ538" s="5"/>
      <c r="DK538" s="5"/>
      <c r="DL538" s="5"/>
      <c r="DM538" s="5"/>
      <c r="DN538" s="5"/>
      <c r="DO538" s="5"/>
      <c r="DP538" s="5"/>
      <c r="DQ538" s="5"/>
      <c r="DR538" s="5"/>
      <c r="DS538" s="5"/>
      <c r="DT538" s="5"/>
      <c r="DU538" s="5"/>
      <c r="DV538" s="5"/>
      <c r="DW538" s="5"/>
      <c r="DX538" s="5"/>
      <c r="DY538" s="5"/>
      <c r="DZ538" s="5"/>
      <c r="EA538" s="5"/>
      <c r="EB538" s="5"/>
      <c r="EC538" s="5"/>
      <c r="ED538" s="5"/>
      <c r="EE538" s="5"/>
      <c r="EF538" s="5"/>
      <c r="EG538" s="5"/>
      <c r="EH538" s="5"/>
      <c r="EI538" s="5"/>
      <c r="EJ538" s="5"/>
      <c r="EK538" s="5"/>
      <c r="EL538" s="5"/>
      <c r="EM538" s="5"/>
      <c r="EN538" s="5"/>
      <c r="EO538" s="5"/>
      <c r="EP538" s="5"/>
      <c r="EQ538" s="5"/>
      <c r="ER538" s="5"/>
      <c r="ES538" s="5"/>
      <c r="ET538" s="5"/>
      <c r="EU538" s="5"/>
      <c r="EV538" s="5"/>
      <c r="EW538" s="5"/>
      <c r="EX538" s="5"/>
      <c r="EY538" s="5"/>
      <c r="EZ538" s="5"/>
      <c r="FA538" s="5"/>
      <c r="FB538" s="5"/>
      <c r="FC538" s="5"/>
      <c r="FD538" s="5"/>
      <c r="FE538" s="5"/>
      <c r="FF538" s="5"/>
      <c r="FG538" s="5"/>
      <c r="FH538" s="5"/>
      <c r="FI538" s="5"/>
      <c r="FJ538" s="5"/>
      <c r="FK538" s="5"/>
      <c r="FL538" s="5"/>
      <c r="FM538" s="5"/>
      <c r="FN538" s="5"/>
      <c r="FO538" s="5"/>
      <c r="FP538" s="5"/>
      <c r="FQ538" s="5"/>
      <c r="FR538" s="5"/>
      <c r="FS538" s="5"/>
      <c r="FT538" s="5"/>
      <c r="FU538" s="5"/>
      <c r="FV538" s="5"/>
      <c r="FW538" s="5"/>
      <c r="FX538" s="5"/>
      <c r="FY538" s="5"/>
      <c r="FZ538" s="5"/>
      <c r="GA538" s="5"/>
      <c r="GB538" s="5"/>
      <c r="GC538" s="5"/>
      <c r="GD538" s="5"/>
      <c r="GE538" s="5"/>
      <c r="GF538" s="5"/>
      <c r="GG538" s="5"/>
      <c r="GH538" s="5"/>
      <c r="GI538" s="5"/>
      <c r="GJ538" s="5"/>
      <c r="GK538" s="5"/>
      <c r="GL538" s="5"/>
      <c r="GM538" s="5"/>
      <c r="GN538" s="5"/>
      <c r="GO538" s="5"/>
      <c r="GP538" s="5"/>
      <c r="GQ538" s="5"/>
      <c r="GR538" s="5"/>
      <c r="GS538" s="5"/>
      <c r="GT538" s="5"/>
      <c r="GU538" s="5"/>
      <c r="GV538" s="5"/>
      <c r="GW538" s="5"/>
      <c r="GX538" s="5"/>
      <c r="GY538" s="5"/>
      <c r="GZ538" s="5"/>
      <c r="HA538" s="5"/>
      <c r="HB538" s="5"/>
      <c r="HC538" s="5"/>
      <c r="HD538" s="5"/>
      <c r="HE538" s="5"/>
      <c r="HF538" s="5"/>
      <c r="HG538" s="5"/>
      <c r="HH538" s="5"/>
      <c r="HI538" s="5"/>
      <c r="HJ538" s="5"/>
      <c r="HK538" s="5"/>
      <c r="HL538" s="5"/>
      <c r="HM538" s="5"/>
      <c r="HN538" s="5"/>
      <c r="HO538" s="5"/>
      <c r="HP538" s="5"/>
      <c r="HQ538" s="5"/>
      <c r="HR538" s="5"/>
      <c r="HS538" s="5"/>
      <c r="HT538" s="5"/>
      <c r="HU538" s="5"/>
      <c r="HV538" s="5"/>
      <c r="HW538" s="5"/>
      <c r="HX538" s="5"/>
      <c r="HY538" s="5"/>
      <c r="HZ538" s="5"/>
      <c r="IA538" s="5"/>
      <c r="IB538" s="5"/>
      <c r="IC538" s="5"/>
      <c r="ID538" s="5"/>
      <c r="IE538" s="5"/>
      <c r="IF538" s="5"/>
      <c r="IG538" s="5"/>
      <c r="IH538" s="5"/>
      <c r="II538" s="5"/>
      <c r="IJ538" s="5"/>
      <c r="IK538" s="5"/>
      <c r="IL538" s="5"/>
      <c r="IM538" s="5"/>
      <c r="IN538" s="5"/>
      <c r="IO538" s="5"/>
      <c r="IP538" s="5"/>
      <c r="IQ538" s="5"/>
      <c r="IR538" s="5"/>
      <c r="IS538" s="5"/>
      <c r="IT538" s="5"/>
      <c r="IU538" s="5"/>
      <c r="IV538" s="5"/>
      <c r="IW538" s="5"/>
      <c r="IX538" s="5"/>
      <c r="IY538" s="5"/>
    </row>
    <row r="539" spans="2:259" s="13" customFormat="1">
      <c r="B539" s="5"/>
      <c r="C539" s="5"/>
      <c r="D539" s="5"/>
      <c r="G539" s="43"/>
      <c r="H539" s="5"/>
      <c r="I539" s="5"/>
      <c r="J539" s="18"/>
      <c r="L539" s="5"/>
      <c r="M539" s="112"/>
      <c r="N539" s="112"/>
      <c r="O539" s="112"/>
      <c r="P539" s="112"/>
      <c r="Q539" s="112"/>
      <c r="R539" s="5"/>
      <c r="S539" s="42"/>
      <c r="X539" s="5"/>
      <c r="Y539" s="5"/>
      <c r="Z539" s="5"/>
      <c r="AA539" s="5"/>
      <c r="AC539" s="23"/>
      <c r="AN539" s="5"/>
      <c r="AO539" s="6"/>
      <c r="AP539" s="6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  <c r="DH539" s="5"/>
      <c r="DI539" s="5"/>
      <c r="DJ539" s="5"/>
      <c r="DK539" s="5"/>
      <c r="DL539" s="5"/>
      <c r="DM539" s="5"/>
      <c r="DN539" s="5"/>
      <c r="DO539" s="5"/>
      <c r="DP539" s="5"/>
      <c r="DQ539" s="5"/>
      <c r="DR539" s="5"/>
      <c r="DS539" s="5"/>
      <c r="DT539" s="5"/>
      <c r="DU539" s="5"/>
      <c r="DV539" s="5"/>
      <c r="DW539" s="5"/>
      <c r="DX539" s="5"/>
      <c r="DY539" s="5"/>
      <c r="DZ539" s="5"/>
      <c r="EA539" s="5"/>
      <c r="EB539" s="5"/>
      <c r="EC539" s="5"/>
      <c r="ED539" s="5"/>
      <c r="EE539" s="5"/>
      <c r="EF539" s="5"/>
      <c r="EG539" s="5"/>
      <c r="EH539" s="5"/>
      <c r="EI539" s="5"/>
      <c r="EJ539" s="5"/>
      <c r="EK539" s="5"/>
      <c r="EL539" s="5"/>
      <c r="EM539" s="5"/>
      <c r="EN539" s="5"/>
      <c r="EO539" s="5"/>
      <c r="EP539" s="5"/>
      <c r="EQ539" s="5"/>
      <c r="ER539" s="5"/>
      <c r="ES539" s="5"/>
      <c r="ET539" s="5"/>
      <c r="EU539" s="5"/>
      <c r="EV539" s="5"/>
      <c r="EW539" s="5"/>
      <c r="EX539" s="5"/>
      <c r="EY539" s="5"/>
      <c r="EZ539" s="5"/>
      <c r="FA539" s="5"/>
      <c r="FB539" s="5"/>
      <c r="FC539" s="5"/>
      <c r="FD539" s="5"/>
      <c r="FE539" s="5"/>
      <c r="FF539" s="5"/>
      <c r="FG539" s="5"/>
      <c r="FH539" s="5"/>
      <c r="FI539" s="5"/>
      <c r="FJ539" s="5"/>
      <c r="FK539" s="5"/>
      <c r="FL539" s="5"/>
      <c r="FM539" s="5"/>
      <c r="FN539" s="5"/>
      <c r="FO539" s="5"/>
      <c r="FP539" s="5"/>
      <c r="FQ539" s="5"/>
      <c r="FR539" s="5"/>
      <c r="FS539" s="5"/>
      <c r="FT539" s="5"/>
      <c r="FU539" s="5"/>
      <c r="FV539" s="5"/>
      <c r="FW539" s="5"/>
      <c r="FX539" s="5"/>
      <c r="FY539" s="5"/>
      <c r="FZ539" s="5"/>
      <c r="GA539" s="5"/>
      <c r="GB539" s="5"/>
      <c r="GC539" s="5"/>
      <c r="GD539" s="5"/>
      <c r="GE539" s="5"/>
      <c r="GF539" s="5"/>
      <c r="GG539" s="5"/>
      <c r="GH539" s="5"/>
      <c r="GI539" s="5"/>
      <c r="GJ539" s="5"/>
      <c r="GK539" s="5"/>
      <c r="GL539" s="5"/>
      <c r="GM539" s="5"/>
      <c r="GN539" s="5"/>
      <c r="GO539" s="5"/>
      <c r="GP539" s="5"/>
      <c r="GQ539" s="5"/>
      <c r="GR539" s="5"/>
      <c r="GS539" s="5"/>
      <c r="GT539" s="5"/>
      <c r="GU539" s="5"/>
      <c r="GV539" s="5"/>
      <c r="GW539" s="5"/>
      <c r="GX539" s="5"/>
      <c r="GY539" s="5"/>
      <c r="GZ539" s="5"/>
      <c r="HA539" s="5"/>
      <c r="HB539" s="5"/>
      <c r="HC539" s="5"/>
      <c r="HD539" s="5"/>
      <c r="HE539" s="5"/>
      <c r="HF539" s="5"/>
      <c r="HG539" s="5"/>
      <c r="HH539" s="5"/>
      <c r="HI539" s="5"/>
      <c r="HJ539" s="5"/>
      <c r="HK539" s="5"/>
      <c r="HL539" s="5"/>
      <c r="HM539" s="5"/>
      <c r="HN539" s="5"/>
      <c r="HO539" s="5"/>
      <c r="HP539" s="5"/>
      <c r="HQ539" s="5"/>
      <c r="HR539" s="5"/>
      <c r="HS539" s="5"/>
      <c r="HT539" s="5"/>
      <c r="HU539" s="5"/>
      <c r="HV539" s="5"/>
      <c r="HW539" s="5"/>
      <c r="HX539" s="5"/>
      <c r="HY539" s="5"/>
      <c r="HZ539" s="5"/>
      <c r="IA539" s="5"/>
      <c r="IB539" s="5"/>
      <c r="IC539" s="5"/>
      <c r="ID539" s="5"/>
      <c r="IE539" s="5"/>
      <c r="IF539" s="5"/>
      <c r="IG539" s="5"/>
      <c r="IH539" s="5"/>
      <c r="II539" s="5"/>
      <c r="IJ539" s="5"/>
      <c r="IK539" s="5"/>
      <c r="IL539" s="5"/>
      <c r="IM539" s="5"/>
      <c r="IN539" s="5"/>
      <c r="IO539" s="5"/>
      <c r="IP539" s="5"/>
      <c r="IQ539" s="5"/>
      <c r="IR539" s="5"/>
      <c r="IS539" s="5"/>
      <c r="IT539" s="5"/>
      <c r="IU539" s="5"/>
      <c r="IV539" s="5"/>
      <c r="IW539" s="5"/>
      <c r="IX539" s="5"/>
      <c r="IY539" s="5"/>
    </row>
    <row r="540" spans="2:259" s="13" customFormat="1">
      <c r="B540" s="5"/>
      <c r="C540" s="5"/>
      <c r="D540" s="5"/>
      <c r="G540" s="43"/>
      <c r="H540" s="5"/>
      <c r="I540" s="5"/>
      <c r="J540" s="18"/>
      <c r="L540" s="5"/>
      <c r="M540" s="112"/>
      <c r="N540" s="112"/>
      <c r="O540" s="112"/>
      <c r="P540" s="112"/>
      <c r="Q540" s="112"/>
      <c r="R540" s="5"/>
      <c r="S540" s="42"/>
      <c r="X540" s="5"/>
      <c r="Y540" s="5"/>
      <c r="Z540" s="5"/>
      <c r="AA540" s="5"/>
      <c r="AC540" s="23"/>
      <c r="AN540" s="5"/>
      <c r="AO540" s="6"/>
      <c r="AP540" s="6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  <c r="DH540" s="5"/>
      <c r="DI540" s="5"/>
      <c r="DJ540" s="5"/>
      <c r="DK540" s="5"/>
      <c r="DL540" s="5"/>
      <c r="DM540" s="5"/>
      <c r="DN540" s="5"/>
      <c r="DO540" s="5"/>
      <c r="DP540" s="5"/>
      <c r="DQ540" s="5"/>
      <c r="DR540" s="5"/>
      <c r="DS540" s="5"/>
      <c r="DT540" s="5"/>
      <c r="DU540" s="5"/>
      <c r="DV540" s="5"/>
      <c r="DW540" s="5"/>
      <c r="DX540" s="5"/>
      <c r="DY540" s="5"/>
      <c r="DZ540" s="5"/>
      <c r="EA540" s="5"/>
      <c r="EB540" s="5"/>
      <c r="EC540" s="5"/>
      <c r="ED540" s="5"/>
      <c r="EE540" s="5"/>
      <c r="EF540" s="5"/>
      <c r="EG540" s="5"/>
      <c r="EH540" s="5"/>
      <c r="EI540" s="5"/>
      <c r="EJ540" s="5"/>
      <c r="EK540" s="5"/>
      <c r="EL540" s="5"/>
      <c r="EM540" s="5"/>
      <c r="EN540" s="5"/>
      <c r="EO540" s="5"/>
      <c r="EP540" s="5"/>
      <c r="EQ540" s="5"/>
      <c r="ER540" s="5"/>
      <c r="ES540" s="5"/>
      <c r="ET540" s="5"/>
      <c r="EU540" s="5"/>
      <c r="EV540" s="5"/>
      <c r="EW540" s="5"/>
      <c r="EX540" s="5"/>
      <c r="EY540" s="5"/>
      <c r="EZ540" s="5"/>
      <c r="FA540" s="5"/>
      <c r="FB540" s="5"/>
      <c r="FC540" s="5"/>
      <c r="FD540" s="5"/>
      <c r="FE540" s="5"/>
      <c r="FF540" s="5"/>
      <c r="FG540" s="5"/>
      <c r="FH540" s="5"/>
      <c r="FI540" s="5"/>
      <c r="FJ540" s="5"/>
      <c r="FK540" s="5"/>
      <c r="FL540" s="5"/>
      <c r="FM540" s="5"/>
      <c r="FN540" s="5"/>
      <c r="FO540" s="5"/>
      <c r="FP540" s="5"/>
      <c r="FQ540" s="5"/>
      <c r="FR540" s="5"/>
      <c r="FS540" s="5"/>
      <c r="FT540" s="5"/>
      <c r="FU540" s="5"/>
      <c r="FV540" s="5"/>
      <c r="FW540" s="5"/>
      <c r="FX540" s="5"/>
      <c r="FY540" s="5"/>
      <c r="FZ540" s="5"/>
      <c r="GA540" s="5"/>
      <c r="GB540" s="5"/>
      <c r="GC540" s="5"/>
      <c r="GD540" s="5"/>
      <c r="GE540" s="5"/>
      <c r="GF540" s="5"/>
      <c r="GG540" s="5"/>
      <c r="GH540" s="5"/>
      <c r="GI540" s="5"/>
      <c r="GJ540" s="5"/>
      <c r="GK540" s="5"/>
      <c r="GL540" s="5"/>
      <c r="GM540" s="5"/>
      <c r="GN540" s="5"/>
      <c r="GO540" s="5"/>
      <c r="GP540" s="5"/>
      <c r="GQ540" s="5"/>
      <c r="GR540" s="5"/>
      <c r="GS540" s="5"/>
      <c r="GT540" s="5"/>
      <c r="GU540" s="5"/>
      <c r="GV540" s="5"/>
      <c r="GW540" s="5"/>
      <c r="GX540" s="5"/>
      <c r="GY540" s="5"/>
      <c r="GZ540" s="5"/>
      <c r="HA540" s="5"/>
      <c r="HB540" s="5"/>
      <c r="HC540" s="5"/>
      <c r="HD540" s="5"/>
      <c r="HE540" s="5"/>
      <c r="HF540" s="5"/>
      <c r="HG540" s="5"/>
      <c r="HH540" s="5"/>
      <c r="HI540" s="5"/>
      <c r="HJ540" s="5"/>
      <c r="HK540" s="5"/>
      <c r="HL540" s="5"/>
      <c r="HM540" s="5"/>
      <c r="HN540" s="5"/>
      <c r="HO540" s="5"/>
      <c r="HP540" s="5"/>
      <c r="HQ540" s="5"/>
      <c r="HR540" s="5"/>
      <c r="HS540" s="5"/>
      <c r="HT540" s="5"/>
      <c r="HU540" s="5"/>
      <c r="HV540" s="5"/>
      <c r="HW540" s="5"/>
      <c r="HX540" s="5"/>
      <c r="HY540" s="5"/>
      <c r="HZ540" s="5"/>
      <c r="IA540" s="5"/>
      <c r="IB540" s="5"/>
      <c r="IC540" s="5"/>
      <c r="ID540" s="5"/>
      <c r="IE540" s="5"/>
      <c r="IF540" s="5"/>
      <c r="IG540" s="5"/>
      <c r="IH540" s="5"/>
      <c r="II540" s="5"/>
      <c r="IJ540" s="5"/>
      <c r="IK540" s="5"/>
      <c r="IL540" s="5"/>
      <c r="IM540" s="5"/>
      <c r="IN540" s="5"/>
      <c r="IO540" s="5"/>
      <c r="IP540" s="5"/>
      <c r="IQ540" s="5"/>
      <c r="IR540" s="5"/>
      <c r="IS540" s="5"/>
      <c r="IT540" s="5"/>
      <c r="IU540" s="5"/>
      <c r="IV540" s="5"/>
      <c r="IW540" s="5"/>
      <c r="IX540" s="5"/>
      <c r="IY540" s="5"/>
    </row>
    <row r="541" spans="2:259" s="13" customFormat="1">
      <c r="B541" s="5"/>
      <c r="C541" s="5"/>
      <c r="D541" s="5"/>
      <c r="G541" s="43"/>
      <c r="H541" s="5"/>
      <c r="I541" s="5"/>
      <c r="J541" s="18"/>
      <c r="L541" s="5"/>
      <c r="M541" s="112"/>
      <c r="N541" s="112"/>
      <c r="O541" s="112"/>
      <c r="P541" s="112"/>
      <c r="Q541" s="112"/>
      <c r="R541" s="5"/>
      <c r="S541" s="42"/>
      <c r="X541" s="5"/>
      <c r="Y541" s="5"/>
      <c r="Z541" s="5"/>
      <c r="AA541" s="5"/>
      <c r="AC541" s="23"/>
      <c r="AN541" s="5"/>
      <c r="AO541" s="6"/>
      <c r="AP541" s="6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/>
      <c r="DK541" s="5"/>
      <c r="DL541" s="5"/>
      <c r="DM541" s="5"/>
      <c r="DN541" s="5"/>
      <c r="DO541" s="5"/>
      <c r="DP541" s="5"/>
      <c r="DQ541" s="5"/>
      <c r="DR541" s="5"/>
      <c r="DS541" s="5"/>
      <c r="DT541" s="5"/>
      <c r="DU541" s="5"/>
      <c r="DV541" s="5"/>
      <c r="DW541" s="5"/>
      <c r="DX541" s="5"/>
      <c r="DY541" s="5"/>
      <c r="DZ541" s="5"/>
      <c r="EA541" s="5"/>
      <c r="EB541" s="5"/>
      <c r="EC541" s="5"/>
      <c r="ED541" s="5"/>
      <c r="EE541" s="5"/>
      <c r="EF541" s="5"/>
      <c r="EG541" s="5"/>
      <c r="EH541" s="5"/>
      <c r="EI541" s="5"/>
      <c r="EJ541" s="5"/>
      <c r="EK541" s="5"/>
      <c r="EL541" s="5"/>
      <c r="EM541" s="5"/>
      <c r="EN541" s="5"/>
      <c r="EO541" s="5"/>
      <c r="EP541" s="5"/>
      <c r="EQ541" s="5"/>
      <c r="ER541" s="5"/>
      <c r="ES541" s="5"/>
      <c r="ET541" s="5"/>
      <c r="EU541" s="5"/>
      <c r="EV541" s="5"/>
      <c r="EW541" s="5"/>
      <c r="EX541" s="5"/>
      <c r="EY541" s="5"/>
      <c r="EZ541" s="5"/>
      <c r="FA541" s="5"/>
      <c r="FB541" s="5"/>
      <c r="FC541" s="5"/>
      <c r="FD541" s="5"/>
      <c r="FE541" s="5"/>
      <c r="FF541" s="5"/>
      <c r="FG541" s="5"/>
      <c r="FH541" s="5"/>
      <c r="FI541" s="5"/>
      <c r="FJ541" s="5"/>
      <c r="FK541" s="5"/>
      <c r="FL541" s="5"/>
      <c r="FM541" s="5"/>
      <c r="FN541" s="5"/>
      <c r="FO541" s="5"/>
      <c r="FP541" s="5"/>
      <c r="FQ541" s="5"/>
      <c r="FR541" s="5"/>
      <c r="FS541" s="5"/>
      <c r="FT541" s="5"/>
      <c r="FU541" s="5"/>
      <c r="FV541" s="5"/>
      <c r="FW541" s="5"/>
      <c r="FX541" s="5"/>
      <c r="FY541" s="5"/>
      <c r="FZ541" s="5"/>
      <c r="GA541" s="5"/>
      <c r="GB541" s="5"/>
      <c r="GC541" s="5"/>
      <c r="GD541" s="5"/>
      <c r="GE541" s="5"/>
      <c r="GF541" s="5"/>
      <c r="GG541" s="5"/>
      <c r="GH541" s="5"/>
      <c r="GI541" s="5"/>
      <c r="GJ541" s="5"/>
      <c r="GK541" s="5"/>
      <c r="GL541" s="5"/>
      <c r="GM541" s="5"/>
      <c r="GN541" s="5"/>
      <c r="GO541" s="5"/>
      <c r="GP541" s="5"/>
      <c r="GQ541" s="5"/>
      <c r="GR541" s="5"/>
      <c r="GS541" s="5"/>
      <c r="GT541" s="5"/>
      <c r="GU541" s="5"/>
      <c r="GV541" s="5"/>
      <c r="GW541" s="5"/>
      <c r="GX541" s="5"/>
      <c r="GY541" s="5"/>
      <c r="GZ541" s="5"/>
      <c r="HA541" s="5"/>
      <c r="HB541" s="5"/>
      <c r="HC541" s="5"/>
      <c r="HD541" s="5"/>
      <c r="HE541" s="5"/>
      <c r="HF541" s="5"/>
      <c r="HG541" s="5"/>
      <c r="HH541" s="5"/>
      <c r="HI541" s="5"/>
      <c r="HJ541" s="5"/>
      <c r="HK541" s="5"/>
      <c r="HL541" s="5"/>
      <c r="HM541" s="5"/>
      <c r="HN541" s="5"/>
      <c r="HO541" s="5"/>
      <c r="HP541" s="5"/>
      <c r="HQ541" s="5"/>
      <c r="HR541" s="5"/>
      <c r="HS541" s="5"/>
      <c r="HT541" s="5"/>
      <c r="HU541" s="5"/>
      <c r="HV541" s="5"/>
      <c r="HW541" s="5"/>
      <c r="HX541" s="5"/>
      <c r="HY541" s="5"/>
      <c r="HZ541" s="5"/>
      <c r="IA541" s="5"/>
      <c r="IB541" s="5"/>
      <c r="IC541" s="5"/>
      <c r="ID541" s="5"/>
      <c r="IE541" s="5"/>
      <c r="IF541" s="5"/>
      <c r="IG541" s="5"/>
      <c r="IH541" s="5"/>
      <c r="II541" s="5"/>
      <c r="IJ541" s="5"/>
      <c r="IK541" s="5"/>
      <c r="IL541" s="5"/>
      <c r="IM541" s="5"/>
      <c r="IN541" s="5"/>
      <c r="IO541" s="5"/>
      <c r="IP541" s="5"/>
      <c r="IQ541" s="5"/>
      <c r="IR541" s="5"/>
      <c r="IS541" s="5"/>
      <c r="IT541" s="5"/>
      <c r="IU541" s="5"/>
      <c r="IV541" s="5"/>
      <c r="IW541" s="5"/>
      <c r="IX541" s="5"/>
      <c r="IY541" s="5"/>
    </row>
    <row r="542" spans="2:259" s="13" customFormat="1">
      <c r="B542" s="5"/>
      <c r="C542" s="5"/>
      <c r="D542" s="5"/>
      <c r="G542" s="43"/>
      <c r="H542" s="5"/>
      <c r="I542" s="5"/>
      <c r="J542" s="18"/>
      <c r="L542" s="5"/>
      <c r="M542" s="112"/>
      <c r="N542" s="112"/>
      <c r="O542" s="112"/>
      <c r="P542" s="112"/>
      <c r="Q542" s="112"/>
      <c r="R542" s="5"/>
      <c r="S542" s="42"/>
      <c r="X542" s="5"/>
      <c r="Y542" s="5"/>
      <c r="Z542" s="5"/>
      <c r="AA542" s="5"/>
      <c r="AC542" s="23"/>
      <c r="AN542" s="5"/>
      <c r="AO542" s="6"/>
      <c r="AP542" s="6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  <c r="DH542" s="5"/>
      <c r="DI542" s="5"/>
      <c r="DJ542" s="5"/>
      <c r="DK542" s="5"/>
      <c r="DL542" s="5"/>
      <c r="DM542" s="5"/>
      <c r="DN542" s="5"/>
      <c r="DO542" s="5"/>
      <c r="DP542" s="5"/>
      <c r="DQ542" s="5"/>
      <c r="DR542" s="5"/>
      <c r="DS542" s="5"/>
      <c r="DT542" s="5"/>
      <c r="DU542" s="5"/>
      <c r="DV542" s="5"/>
      <c r="DW542" s="5"/>
      <c r="DX542" s="5"/>
      <c r="DY542" s="5"/>
      <c r="DZ542" s="5"/>
      <c r="EA542" s="5"/>
      <c r="EB542" s="5"/>
      <c r="EC542" s="5"/>
      <c r="ED542" s="5"/>
      <c r="EE542" s="5"/>
      <c r="EF542" s="5"/>
      <c r="EG542" s="5"/>
      <c r="EH542" s="5"/>
      <c r="EI542" s="5"/>
      <c r="EJ542" s="5"/>
      <c r="EK542" s="5"/>
      <c r="EL542" s="5"/>
      <c r="EM542" s="5"/>
      <c r="EN542" s="5"/>
      <c r="EO542" s="5"/>
      <c r="EP542" s="5"/>
      <c r="EQ542" s="5"/>
      <c r="ER542" s="5"/>
      <c r="ES542" s="5"/>
      <c r="ET542" s="5"/>
      <c r="EU542" s="5"/>
      <c r="EV542" s="5"/>
      <c r="EW542" s="5"/>
      <c r="EX542" s="5"/>
      <c r="EY542" s="5"/>
      <c r="EZ542" s="5"/>
      <c r="FA542" s="5"/>
      <c r="FB542" s="5"/>
      <c r="FC542" s="5"/>
      <c r="FD542" s="5"/>
      <c r="FE542" s="5"/>
      <c r="FF542" s="5"/>
      <c r="FG542" s="5"/>
      <c r="FH542" s="5"/>
      <c r="FI542" s="5"/>
      <c r="FJ542" s="5"/>
      <c r="FK542" s="5"/>
      <c r="FL542" s="5"/>
      <c r="FM542" s="5"/>
      <c r="FN542" s="5"/>
      <c r="FO542" s="5"/>
      <c r="FP542" s="5"/>
      <c r="FQ542" s="5"/>
      <c r="FR542" s="5"/>
      <c r="FS542" s="5"/>
      <c r="FT542" s="5"/>
      <c r="FU542" s="5"/>
      <c r="FV542" s="5"/>
      <c r="FW542" s="5"/>
      <c r="FX542" s="5"/>
      <c r="FY542" s="5"/>
      <c r="FZ542" s="5"/>
      <c r="GA542" s="5"/>
      <c r="GB542" s="5"/>
      <c r="GC542" s="5"/>
      <c r="GD542" s="5"/>
      <c r="GE542" s="5"/>
      <c r="GF542" s="5"/>
      <c r="GG542" s="5"/>
      <c r="GH542" s="5"/>
      <c r="GI542" s="5"/>
      <c r="GJ542" s="5"/>
      <c r="GK542" s="5"/>
      <c r="GL542" s="5"/>
      <c r="GM542" s="5"/>
      <c r="GN542" s="5"/>
      <c r="GO542" s="5"/>
      <c r="GP542" s="5"/>
      <c r="GQ542" s="5"/>
      <c r="GR542" s="5"/>
      <c r="GS542" s="5"/>
      <c r="GT542" s="5"/>
      <c r="GU542" s="5"/>
      <c r="GV542" s="5"/>
      <c r="GW542" s="5"/>
      <c r="GX542" s="5"/>
      <c r="GY542" s="5"/>
      <c r="GZ542" s="5"/>
      <c r="HA542" s="5"/>
      <c r="HB542" s="5"/>
      <c r="HC542" s="5"/>
      <c r="HD542" s="5"/>
      <c r="HE542" s="5"/>
      <c r="HF542" s="5"/>
      <c r="HG542" s="5"/>
      <c r="HH542" s="5"/>
      <c r="HI542" s="5"/>
      <c r="HJ542" s="5"/>
      <c r="HK542" s="5"/>
      <c r="HL542" s="5"/>
      <c r="HM542" s="5"/>
      <c r="HN542" s="5"/>
      <c r="HO542" s="5"/>
      <c r="HP542" s="5"/>
      <c r="HQ542" s="5"/>
      <c r="HR542" s="5"/>
      <c r="HS542" s="5"/>
      <c r="HT542" s="5"/>
      <c r="HU542" s="5"/>
      <c r="HV542" s="5"/>
      <c r="HW542" s="5"/>
      <c r="HX542" s="5"/>
      <c r="HY542" s="5"/>
      <c r="HZ542" s="5"/>
      <c r="IA542" s="5"/>
      <c r="IB542" s="5"/>
      <c r="IC542" s="5"/>
      <c r="ID542" s="5"/>
      <c r="IE542" s="5"/>
      <c r="IF542" s="5"/>
      <c r="IG542" s="5"/>
      <c r="IH542" s="5"/>
      <c r="II542" s="5"/>
      <c r="IJ542" s="5"/>
      <c r="IK542" s="5"/>
      <c r="IL542" s="5"/>
      <c r="IM542" s="5"/>
      <c r="IN542" s="5"/>
      <c r="IO542" s="5"/>
      <c r="IP542" s="5"/>
      <c r="IQ542" s="5"/>
      <c r="IR542" s="5"/>
      <c r="IS542" s="5"/>
      <c r="IT542" s="5"/>
      <c r="IU542" s="5"/>
      <c r="IV542" s="5"/>
      <c r="IW542" s="5"/>
      <c r="IX542" s="5"/>
      <c r="IY542" s="5"/>
    </row>
    <row r="543" spans="2:259" s="13" customFormat="1">
      <c r="B543" s="5"/>
      <c r="C543" s="5"/>
      <c r="D543" s="5"/>
      <c r="G543" s="43"/>
      <c r="H543" s="5"/>
      <c r="I543" s="5"/>
      <c r="J543" s="18"/>
      <c r="L543" s="5"/>
      <c r="M543" s="112"/>
      <c r="N543" s="112"/>
      <c r="O543" s="112"/>
      <c r="P543" s="112"/>
      <c r="Q543" s="112"/>
      <c r="R543" s="5"/>
      <c r="S543" s="42"/>
      <c r="X543" s="5"/>
      <c r="Y543" s="5"/>
      <c r="Z543" s="5"/>
      <c r="AA543" s="5"/>
      <c r="AC543" s="23"/>
      <c r="AN543" s="5"/>
      <c r="AO543" s="6"/>
      <c r="AP543" s="6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  <c r="DH543" s="5"/>
      <c r="DI543" s="5"/>
      <c r="DJ543" s="5"/>
      <c r="DK543" s="5"/>
      <c r="DL543" s="5"/>
      <c r="DM543" s="5"/>
      <c r="DN543" s="5"/>
      <c r="DO543" s="5"/>
      <c r="DP543" s="5"/>
      <c r="DQ543" s="5"/>
      <c r="DR543" s="5"/>
      <c r="DS543" s="5"/>
      <c r="DT543" s="5"/>
      <c r="DU543" s="5"/>
      <c r="DV543" s="5"/>
      <c r="DW543" s="5"/>
      <c r="DX543" s="5"/>
      <c r="DY543" s="5"/>
      <c r="DZ543" s="5"/>
      <c r="EA543" s="5"/>
      <c r="EB543" s="5"/>
      <c r="EC543" s="5"/>
      <c r="ED543" s="5"/>
      <c r="EE543" s="5"/>
      <c r="EF543" s="5"/>
      <c r="EG543" s="5"/>
      <c r="EH543" s="5"/>
      <c r="EI543" s="5"/>
      <c r="EJ543" s="5"/>
      <c r="EK543" s="5"/>
      <c r="EL543" s="5"/>
      <c r="EM543" s="5"/>
      <c r="EN543" s="5"/>
      <c r="EO543" s="5"/>
      <c r="EP543" s="5"/>
      <c r="EQ543" s="5"/>
      <c r="ER543" s="5"/>
      <c r="ES543" s="5"/>
      <c r="ET543" s="5"/>
      <c r="EU543" s="5"/>
      <c r="EV543" s="5"/>
      <c r="EW543" s="5"/>
      <c r="EX543" s="5"/>
      <c r="EY543" s="5"/>
      <c r="EZ543" s="5"/>
      <c r="FA543" s="5"/>
      <c r="FB543" s="5"/>
      <c r="FC543" s="5"/>
      <c r="FD543" s="5"/>
      <c r="FE543" s="5"/>
      <c r="FF543" s="5"/>
      <c r="FG543" s="5"/>
      <c r="FH543" s="5"/>
      <c r="FI543" s="5"/>
      <c r="FJ543" s="5"/>
      <c r="FK543" s="5"/>
      <c r="FL543" s="5"/>
      <c r="FM543" s="5"/>
      <c r="FN543" s="5"/>
      <c r="FO543" s="5"/>
      <c r="FP543" s="5"/>
      <c r="FQ543" s="5"/>
      <c r="FR543" s="5"/>
      <c r="FS543" s="5"/>
      <c r="FT543" s="5"/>
      <c r="FU543" s="5"/>
      <c r="FV543" s="5"/>
      <c r="FW543" s="5"/>
      <c r="FX543" s="5"/>
      <c r="FY543" s="5"/>
      <c r="FZ543" s="5"/>
      <c r="GA543" s="5"/>
      <c r="GB543" s="5"/>
      <c r="GC543" s="5"/>
      <c r="GD543" s="5"/>
      <c r="GE543" s="5"/>
      <c r="GF543" s="5"/>
      <c r="GG543" s="5"/>
      <c r="GH543" s="5"/>
      <c r="GI543" s="5"/>
      <c r="GJ543" s="5"/>
      <c r="GK543" s="5"/>
      <c r="GL543" s="5"/>
      <c r="GM543" s="5"/>
      <c r="GN543" s="5"/>
      <c r="GO543" s="5"/>
      <c r="GP543" s="5"/>
      <c r="GQ543" s="5"/>
      <c r="GR543" s="5"/>
      <c r="GS543" s="5"/>
      <c r="GT543" s="5"/>
      <c r="GU543" s="5"/>
      <c r="GV543" s="5"/>
      <c r="GW543" s="5"/>
      <c r="GX543" s="5"/>
      <c r="GY543" s="5"/>
      <c r="GZ543" s="5"/>
      <c r="HA543" s="5"/>
      <c r="HB543" s="5"/>
      <c r="HC543" s="5"/>
      <c r="HD543" s="5"/>
      <c r="HE543" s="5"/>
      <c r="HF543" s="5"/>
      <c r="HG543" s="5"/>
      <c r="HH543" s="5"/>
      <c r="HI543" s="5"/>
      <c r="HJ543" s="5"/>
      <c r="HK543" s="5"/>
      <c r="HL543" s="5"/>
      <c r="HM543" s="5"/>
      <c r="HN543" s="5"/>
      <c r="HO543" s="5"/>
      <c r="HP543" s="5"/>
      <c r="HQ543" s="5"/>
      <c r="HR543" s="5"/>
      <c r="HS543" s="5"/>
      <c r="HT543" s="5"/>
      <c r="HU543" s="5"/>
      <c r="HV543" s="5"/>
      <c r="HW543" s="5"/>
      <c r="HX543" s="5"/>
      <c r="HY543" s="5"/>
      <c r="HZ543" s="5"/>
      <c r="IA543" s="5"/>
      <c r="IB543" s="5"/>
      <c r="IC543" s="5"/>
      <c r="ID543" s="5"/>
      <c r="IE543" s="5"/>
      <c r="IF543" s="5"/>
      <c r="IG543" s="5"/>
      <c r="IH543" s="5"/>
      <c r="II543" s="5"/>
      <c r="IJ543" s="5"/>
      <c r="IK543" s="5"/>
      <c r="IL543" s="5"/>
      <c r="IM543" s="5"/>
      <c r="IN543" s="5"/>
      <c r="IO543" s="5"/>
      <c r="IP543" s="5"/>
      <c r="IQ543" s="5"/>
      <c r="IR543" s="5"/>
      <c r="IS543" s="5"/>
      <c r="IT543" s="5"/>
      <c r="IU543" s="5"/>
      <c r="IV543" s="5"/>
      <c r="IW543" s="5"/>
      <c r="IX543" s="5"/>
      <c r="IY543" s="5"/>
    </row>
    <row r="544" spans="2:259" s="13" customFormat="1">
      <c r="B544" s="5"/>
      <c r="C544" s="5"/>
      <c r="D544" s="5"/>
      <c r="G544" s="43"/>
      <c r="H544" s="5"/>
      <c r="I544" s="5"/>
      <c r="J544" s="18"/>
      <c r="L544" s="5"/>
      <c r="M544" s="112"/>
      <c r="N544" s="112"/>
      <c r="O544" s="112"/>
      <c r="P544" s="112"/>
      <c r="Q544" s="112"/>
      <c r="R544" s="5"/>
      <c r="S544" s="42"/>
      <c r="X544" s="5"/>
      <c r="Y544" s="5"/>
      <c r="Z544" s="5"/>
      <c r="AA544" s="5"/>
      <c r="AC544" s="23"/>
      <c r="AN544" s="5"/>
      <c r="AO544" s="6"/>
      <c r="AP544" s="6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  <c r="DH544" s="5"/>
      <c r="DI544" s="5"/>
      <c r="DJ544" s="5"/>
      <c r="DK544" s="5"/>
      <c r="DL544" s="5"/>
      <c r="DM544" s="5"/>
      <c r="DN544" s="5"/>
      <c r="DO544" s="5"/>
      <c r="DP544" s="5"/>
      <c r="DQ544" s="5"/>
      <c r="DR544" s="5"/>
      <c r="DS544" s="5"/>
      <c r="DT544" s="5"/>
      <c r="DU544" s="5"/>
      <c r="DV544" s="5"/>
      <c r="DW544" s="5"/>
      <c r="DX544" s="5"/>
      <c r="DY544" s="5"/>
      <c r="DZ544" s="5"/>
      <c r="EA544" s="5"/>
      <c r="EB544" s="5"/>
      <c r="EC544" s="5"/>
      <c r="ED544" s="5"/>
      <c r="EE544" s="5"/>
      <c r="EF544" s="5"/>
      <c r="EG544" s="5"/>
      <c r="EH544" s="5"/>
      <c r="EI544" s="5"/>
      <c r="EJ544" s="5"/>
      <c r="EK544" s="5"/>
      <c r="EL544" s="5"/>
      <c r="EM544" s="5"/>
      <c r="EN544" s="5"/>
      <c r="EO544" s="5"/>
      <c r="EP544" s="5"/>
      <c r="EQ544" s="5"/>
      <c r="ER544" s="5"/>
      <c r="ES544" s="5"/>
      <c r="ET544" s="5"/>
      <c r="EU544" s="5"/>
      <c r="EV544" s="5"/>
      <c r="EW544" s="5"/>
      <c r="EX544" s="5"/>
      <c r="EY544" s="5"/>
      <c r="EZ544" s="5"/>
      <c r="FA544" s="5"/>
      <c r="FB544" s="5"/>
      <c r="FC544" s="5"/>
      <c r="FD544" s="5"/>
      <c r="FE544" s="5"/>
      <c r="FF544" s="5"/>
      <c r="FG544" s="5"/>
      <c r="FH544" s="5"/>
      <c r="FI544" s="5"/>
      <c r="FJ544" s="5"/>
      <c r="FK544" s="5"/>
      <c r="FL544" s="5"/>
      <c r="FM544" s="5"/>
      <c r="FN544" s="5"/>
      <c r="FO544" s="5"/>
      <c r="FP544" s="5"/>
      <c r="FQ544" s="5"/>
      <c r="FR544" s="5"/>
      <c r="FS544" s="5"/>
      <c r="FT544" s="5"/>
      <c r="FU544" s="5"/>
      <c r="FV544" s="5"/>
      <c r="FW544" s="5"/>
      <c r="FX544" s="5"/>
      <c r="FY544" s="5"/>
      <c r="FZ544" s="5"/>
      <c r="GA544" s="5"/>
      <c r="GB544" s="5"/>
      <c r="GC544" s="5"/>
      <c r="GD544" s="5"/>
      <c r="GE544" s="5"/>
      <c r="GF544" s="5"/>
      <c r="GG544" s="5"/>
      <c r="GH544" s="5"/>
      <c r="GI544" s="5"/>
      <c r="GJ544" s="5"/>
      <c r="GK544" s="5"/>
      <c r="GL544" s="5"/>
      <c r="GM544" s="5"/>
      <c r="GN544" s="5"/>
      <c r="GO544" s="5"/>
      <c r="GP544" s="5"/>
      <c r="GQ544" s="5"/>
      <c r="GR544" s="5"/>
      <c r="GS544" s="5"/>
      <c r="GT544" s="5"/>
      <c r="GU544" s="5"/>
      <c r="GV544" s="5"/>
      <c r="GW544" s="5"/>
      <c r="GX544" s="5"/>
      <c r="GY544" s="5"/>
      <c r="GZ544" s="5"/>
      <c r="HA544" s="5"/>
      <c r="HB544" s="5"/>
      <c r="HC544" s="5"/>
      <c r="HD544" s="5"/>
      <c r="HE544" s="5"/>
      <c r="HF544" s="5"/>
      <c r="HG544" s="5"/>
      <c r="HH544" s="5"/>
      <c r="HI544" s="5"/>
      <c r="HJ544" s="5"/>
      <c r="HK544" s="5"/>
      <c r="HL544" s="5"/>
      <c r="HM544" s="5"/>
      <c r="HN544" s="5"/>
      <c r="HO544" s="5"/>
      <c r="HP544" s="5"/>
      <c r="HQ544" s="5"/>
      <c r="HR544" s="5"/>
      <c r="HS544" s="5"/>
      <c r="HT544" s="5"/>
      <c r="HU544" s="5"/>
      <c r="HV544" s="5"/>
      <c r="HW544" s="5"/>
      <c r="HX544" s="5"/>
      <c r="HY544" s="5"/>
      <c r="HZ544" s="5"/>
      <c r="IA544" s="5"/>
      <c r="IB544" s="5"/>
      <c r="IC544" s="5"/>
      <c r="ID544" s="5"/>
      <c r="IE544" s="5"/>
      <c r="IF544" s="5"/>
      <c r="IG544" s="5"/>
      <c r="IH544" s="5"/>
      <c r="II544" s="5"/>
      <c r="IJ544" s="5"/>
      <c r="IK544" s="5"/>
      <c r="IL544" s="5"/>
      <c r="IM544" s="5"/>
      <c r="IN544" s="5"/>
      <c r="IO544" s="5"/>
      <c r="IP544" s="5"/>
      <c r="IQ544" s="5"/>
      <c r="IR544" s="5"/>
      <c r="IS544" s="5"/>
      <c r="IT544" s="5"/>
      <c r="IU544" s="5"/>
      <c r="IV544" s="5"/>
      <c r="IW544" s="5"/>
      <c r="IX544" s="5"/>
      <c r="IY544" s="5"/>
    </row>
    <row r="545" spans="2:259" s="13" customFormat="1">
      <c r="B545" s="5"/>
      <c r="C545" s="5"/>
      <c r="D545" s="5"/>
      <c r="G545" s="43"/>
      <c r="H545" s="5"/>
      <c r="I545" s="5"/>
      <c r="J545" s="18"/>
      <c r="L545" s="5"/>
      <c r="M545" s="112"/>
      <c r="N545" s="112"/>
      <c r="O545" s="112"/>
      <c r="P545" s="112"/>
      <c r="Q545" s="112"/>
      <c r="R545" s="5"/>
      <c r="S545" s="42"/>
      <c r="X545" s="5"/>
      <c r="Y545" s="5"/>
      <c r="Z545" s="5"/>
      <c r="AA545" s="5"/>
      <c r="AC545" s="23"/>
      <c r="AN545" s="5"/>
      <c r="AO545" s="6"/>
      <c r="AP545" s="6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  <c r="DH545" s="5"/>
      <c r="DI545" s="5"/>
      <c r="DJ545" s="5"/>
      <c r="DK545" s="5"/>
      <c r="DL545" s="5"/>
      <c r="DM545" s="5"/>
      <c r="DN545" s="5"/>
      <c r="DO545" s="5"/>
      <c r="DP545" s="5"/>
      <c r="DQ545" s="5"/>
      <c r="DR545" s="5"/>
      <c r="DS545" s="5"/>
      <c r="DT545" s="5"/>
      <c r="DU545" s="5"/>
      <c r="DV545" s="5"/>
      <c r="DW545" s="5"/>
      <c r="DX545" s="5"/>
      <c r="DY545" s="5"/>
      <c r="DZ545" s="5"/>
      <c r="EA545" s="5"/>
      <c r="EB545" s="5"/>
      <c r="EC545" s="5"/>
      <c r="ED545" s="5"/>
      <c r="EE545" s="5"/>
      <c r="EF545" s="5"/>
      <c r="EG545" s="5"/>
      <c r="EH545" s="5"/>
      <c r="EI545" s="5"/>
      <c r="EJ545" s="5"/>
      <c r="EK545" s="5"/>
      <c r="EL545" s="5"/>
      <c r="EM545" s="5"/>
      <c r="EN545" s="5"/>
      <c r="EO545" s="5"/>
      <c r="EP545" s="5"/>
      <c r="EQ545" s="5"/>
      <c r="ER545" s="5"/>
      <c r="ES545" s="5"/>
      <c r="ET545" s="5"/>
      <c r="EU545" s="5"/>
      <c r="EV545" s="5"/>
      <c r="EW545" s="5"/>
      <c r="EX545" s="5"/>
      <c r="EY545" s="5"/>
      <c r="EZ545" s="5"/>
      <c r="FA545" s="5"/>
      <c r="FB545" s="5"/>
      <c r="FC545" s="5"/>
      <c r="FD545" s="5"/>
      <c r="FE545" s="5"/>
      <c r="FF545" s="5"/>
      <c r="FG545" s="5"/>
      <c r="FH545" s="5"/>
      <c r="FI545" s="5"/>
      <c r="FJ545" s="5"/>
      <c r="FK545" s="5"/>
      <c r="FL545" s="5"/>
      <c r="FM545" s="5"/>
      <c r="FN545" s="5"/>
      <c r="FO545" s="5"/>
      <c r="FP545" s="5"/>
      <c r="FQ545" s="5"/>
      <c r="FR545" s="5"/>
      <c r="FS545" s="5"/>
      <c r="FT545" s="5"/>
      <c r="FU545" s="5"/>
      <c r="FV545" s="5"/>
      <c r="FW545" s="5"/>
      <c r="FX545" s="5"/>
      <c r="FY545" s="5"/>
      <c r="FZ545" s="5"/>
      <c r="GA545" s="5"/>
      <c r="GB545" s="5"/>
      <c r="GC545" s="5"/>
      <c r="GD545" s="5"/>
      <c r="GE545" s="5"/>
      <c r="GF545" s="5"/>
      <c r="GG545" s="5"/>
      <c r="GH545" s="5"/>
      <c r="GI545" s="5"/>
      <c r="GJ545" s="5"/>
      <c r="GK545" s="5"/>
      <c r="GL545" s="5"/>
      <c r="GM545" s="5"/>
      <c r="GN545" s="5"/>
      <c r="GO545" s="5"/>
      <c r="GP545" s="5"/>
      <c r="GQ545" s="5"/>
      <c r="GR545" s="5"/>
      <c r="GS545" s="5"/>
      <c r="GT545" s="5"/>
      <c r="GU545" s="5"/>
      <c r="GV545" s="5"/>
      <c r="GW545" s="5"/>
      <c r="GX545" s="5"/>
      <c r="GY545" s="5"/>
      <c r="GZ545" s="5"/>
      <c r="HA545" s="5"/>
      <c r="HB545" s="5"/>
      <c r="HC545" s="5"/>
      <c r="HD545" s="5"/>
      <c r="HE545" s="5"/>
      <c r="HF545" s="5"/>
      <c r="HG545" s="5"/>
      <c r="HH545" s="5"/>
      <c r="HI545" s="5"/>
      <c r="HJ545" s="5"/>
      <c r="HK545" s="5"/>
      <c r="HL545" s="5"/>
      <c r="HM545" s="5"/>
      <c r="HN545" s="5"/>
      <c r="HO545" s="5"/>
      <c r="HP545" s="5"/>
      <c r="HQ545" s="5"/>
      <c r="HR545" s="5"/>
      <c r="HS545" s="5"/>
      <c r="HT545" s="5"/>
      <c r="HU545" s="5"/>
      <c r="HV545" s="5"/>
      <c r="HW545" s="5"/>
      <c r="HX545" s="5"/>
      <c r="HY545" s="5"/>
      <c r="HZ545" s="5"/>
      <c r="IA545" s="5"/>
      <c r="IB545" s="5"/>
      <c r="IC545" s="5"/>
      <c r="ID545" s="5"/>
      <c r="IE545" s="5"/>
      <c r="IF545" s="5"/>
      <c r="IG545" s="5"/>
      <c r="IH545" s="5"/>
      <c r="II545" s="5"/>
      <c r="IJ545" s="5"/>
      <c r="IK545" s="5"/>
      <c r="IL545" s="5"/>
      <c r="IM545" s="5"/>
      <c r="IN545" s="5"/>
      <c r="IO545" s="5"/>
      <c r="IP545" s="5"/>
      <c r="IQ545" s="5"/>
      <c r="IR545" s="5"/>
      <c r="IS545" s="5"/>
      <c r="IT545" s="5"/>
      <c r="IU545" s="5"/>
      <c r="IV545" s="5"/>
      <c r="IW545" s="5"/>
      <c r="IX545" s="5"/>
      <c r="IY545" s="5"/>
    </row>
    <row r="546" spans="2:259" s="13" customFormat="1">
      <c r="B546" s="5"/>
      <c r="C546" s="5"/>
      <c r="D546" s="5"/>
      <c r="G546" s="43"/>
      <c r="H546" s="5"/>
      <c r="I546" s="5"/>
      <c r="J546" s="18"/>
      <c r="L546" s="5"/>
      <c r="M546" s="112"/>
      <c r="N546" s="112"/>
      <c r="O546" s="112"/>
      <c r="P546" s="112"/>
      <c r="Q546" s="112"/>
      <c r="R546" s="5"/>
      <c r="S546" s="42"/>
      <c r="X546" s="5"/>
      <c r="Y546" s="5"/>
      <c r="Z546" s="5"/>
      <c r="AA546" s="5"/>
      <c r="AC546" s="23"/>
      <c r="AN546" s="5"/>
      <c r="AO546" s="6"/>
      <c r="AP546" s="6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  <c r="DE546" s="5"/>
      <c r="DF546" s="5"/>
      <c r="DG546" s="5"/>
      <c r="DH546" s="5"/>
      <c r="DI546" s="5"/>
      <c r="DJ546" s="5"/>
      <c r="DK546" s="5"/>
      <c r="DL546" s="5"/>
      <c r="DM546" s="5"/>
      <c r="DN546" s="5"/>
      <c r="DO546" s="5"/>
      <c r="DP546" s="5"/>
      <c r="DQ546" s="5"/>
      <c r="DR546" s="5"/>
      <c r="DS546" s="5"/>
      <c r="DT546" s="5"/>
      <c r="DU546" s="5"/>
      <c r="DV546" s="5"/>
      <c r="DW546" s="5"/>
      <c r="DX546" s="5"/>
      <c r="DY546" s="5"/>
      <c r="DZ546" s="5"/>
      <c r="EA546" s="5"/>
      <c r="EB546" s="5"/>
      <c r="EC546" s="5"/>
      <c r="ED546" s="5"/>
      <c r="EE546" s="5"/>
      <c r="EF546" s="5"/>
      <c r="EG546" s="5"/>
      <c r="EH546" s="5"/>
      <c r="EI546" s="5"/>
      <c r="EJ546" s="5"/>
      <c r="EK546" s="5"/>
      <c r="EL546" s="5"/>
      <c r="EM546" s="5"/>
      <c r="EN546" s="5"/>
      <c r="EO546" s="5"/>
      <c r="EP546" s="5"/>
      <c r="EQ546" s="5"/>
      <c r="ER546" s="5"/>
      <c r="ES546" s="5"/>
      <c r="ET546" s="5"/>
      <c r="EU546" s="5"/>
      <c r="EV546" s="5"/>
      <c r="EW546" s="5"/>
      <c r="EX546" s="5"/>
      <c r="EY546" s="5"/>
      <c r="EZ546" s="5"/>
      <c r="FA546" s="5"/>
      <c r="FB546" s="5"/>
      <c r="FC546" s="5"/>
      <c r="FD546" s="5"/>
      <c r="FE546" s="5"/>
      <c r="FF546" s="5"/>
      <c r="FG546" s="5"/>
      <c r="FH546" s="5"/>
      <c r="FI546" s="5"/>
      <c r="FJ546" s="5"/>
      <c r="FK546" s="5"/>
      <c r="FL546" s="5"/>
      <c r="FM546" s="5"/>
      <c r="FN546" s="5"/>
      <c r="FO546" s="5"/>
      <c r="FP546" s="5"/>
      <c r="FQ546" s="5"/>
      <c r="FR546" s="5"/>
      <c r="FS546" s="5"/>
      <c r="FT546" s="5"/>
      <c r="FU546" s="5"/>
      <c r="FV546" s="5"/>
      <c r="FW546" s="5"/>
      <c r="FX546" s="5"/>
      <c r="FY546" s="5"/>
      <c r="FZ546" s="5"/>
      <c r="GA546" s="5"/>
      <c r="GB546" s="5"/>
      <c r="GC546" s="5"/>
      <c r="GD546" s="5"/>
      <c r="GE546" s="5"/>
      <c r="GF546" s="5"/>
      <c r="GG546" s="5"/>
      <c r="GH546" s="5"/>
      <c r="GI546" s="5"/>
      <c r="GJ546" s="5"/>
      <c r="GK546" s="5"/>
      <c r="GL546" s="5"/>
      <c r="GM546" s="5"/>
      <c r="GN546" s="5"/>
      <c r="GO546" s="5"/>
      <c r="GP546" s="5"/>
      <c r="GQ546" s="5"/>
      <c r="GR546" s="5"/>
      <c r="GS546" s="5"/>
      <c r="GT546" s="5"/>
      <c r="GU546" s="5"/>
      <c r="GV546" s="5"/>
      <c r="GW546" s="5"/>
      <c r="GX546" s="5"/>
      <c r="GY546" s="5"/>
      <c r="GZ546" s="5"/>
      <c r="HA546" s="5"/>
      <c r="HB546" s="5"/>
      <c r="HC546" s="5"/>
      <c r="HD546" s="5"/>
      <c r="HE546" s="5"/>
      <c r="HF546" s="5"/>
      <c r="HG546" s="5"/>
      <c r="HH546" s="5"/>
      <c r="HI546" s="5"/>
      <c r="HJ546" s="5"/>
      <c r="HK546" s="5"/>
      <c r="HL546" s="5"/>
      <c r="HM546" s="5"/>
      <c r="HN546" s="5"/>
      <c r="HO546" s="5"/>
      <c r="HP546" s="5"/>
      <c r="HQ546" s="5"/>
      <c r="HR546" s="5"/>
      <c r="HS546" s="5"/>
      <c r="HT546" s="5"/>
      <c r="HU546" s="5"/>
      <c r="HV546" s="5"/>
      <c r="HW546" s="5"/>
      <c r="HX546" s="5"/>
      <c r="HY546" s="5"/>
      <c r="HZ546" s="5"/>
      <c r="IA546" s="5"/>
      <c r="IB546" s="5"/>
      <c r="IC546" s="5"/>
      <c r="ID546" s="5"/>
      <c r="IE546" s="5"/>
      <c r="IF546" s="5"/>
      <c r="IG546" s="5"/>
      <c r="IH546" s="5"/>
      <c r="II546" s="5"/>
      <c r="IJ546" s="5"/>
      <c r="IK546" s="5"/>
      <c r="IL546" s="5"/>
      <c r="IM546" s="5"/>
      <c r="IN546" s="5"/>
      <c r="IO546" s="5"/>
      <c r="IP546" s="5"/>
      <c r="IQ546" s="5"/>
      <c r="IR546" s="5"/>
      <c r="IS546" s="5"/>
      <c r="IT546" s="5"/>
      <c r="IU546" s="5"/>
      <c r="IV546" s="5"/>
      <c r="IW546" s="5"/>
      <c r="IX546" s="5"/>
      <c r="IY546" s="5"/>
    </row>
    <row r="547" spans="2:259" s="13" customFormat="1">
      <c r="B547" s="5"/>
      <c r="C547" s="5"/>
      <c r="D547" s="5"/>
      <c r="G547" s="43"/>
      <c r="H547" s="5"/>
      <c r="I547" s="5"/>
      <c r="J547" s="18"/>
      <c r="L547" s="5"/>
      <c r="M547" s="112"/>
      <c r="N547" s="112"/>
      <c r="O547" s="112"/>
      <c r="P547" s="112"/>
      <c r="Q547" s="112"/>
      <c r="R547" s="5"/>
      <c r="S547" s="42"/>
      <c r="X547" s="5"/>
      <c r="Y547" s="5"/>
      <c r="Z547" s="5"/>
      <c r="AA547" s="5"/>
      <c r="AC547" s="23"/>
      <c r="AN547" s="5"/>
      <c r="AO547" s="6"/>
      <c r="AP547" s="6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  <c r="DH547" s="5"/>
      <c r="DI547" s="5"/>
      <c r="DJ547" s="5"/>
      <c r="DK547" s="5"/>
      <c r="DL547" s="5"/>
      <c r="DM547" s="5"/>
      <c r="DN547" s="5"/>
      <c r="DO547" s="5"/>
      <c r="DP547" s="5"/>
      <c r="DQ547" s="5"/>
      <c r="DR547" s="5"/>
      <c r="DS547" s="5"/>
      <c r="DT547" s="5"/>
      <c r="DU547" s="5"/>
      <c r="DV547" s="5"/>
      <c r="DW547" s="5"/>
      <c r="DX547" s="5"/>
      <c r="DY547" s="5"/>
      <c r="DZ547" s="5"/>
      <c r="EA547" s="5"/>
      <c r="EB547" s="5"/>
      <c r="EC547" s="5"/>
      <c r="ED547" s="5"/>
      <c r="EE547" s="5"/>
      <c r="EF547" s="5"/>
      <c r="EG547" s="5"/>
      <c r="EH547" s="5"/>
      <c r="EI547" s="5"/>
      <c r="EJ547" s="5"/>
      <c r="EK547" s="5"/>
      <c r="EL547" s="5"/>
      <c r="EM547" s="5"/>
      <c r="EN547" s="5"/>
      <c r="EO547" s="5"/>
      <c r="EP547" s="5"/>
      <c r="EQ547" s="5"/>
      <c r="ER547" s="5"/>
      <c r="ES547" s="5"/>
      <c r="ET547" s="5"/>
      <c r="EU547" s="5"/>
      <c r="EV547" s="5"/>
      <c r="EW547" s="5"/>
      <c r="EX547" s="5"/>
      <c r="EY547" s="5"/>
      <c r="EZ547" s="5"/>
      <c r="FA547" s="5"/>
      <c r="FB547" s="5"/>
      <c r="FC547" s="5"/>
      <c r="FD547" s="5"/>
      <c r="FE547" s="5"/>
      <c r="FF547" s="5"/>
      <c r="FG547" s="5"/>
      <c r="FH547" s="5"/>
      <c r="FI547" s="5"/>
      <c r="FJ547" s="5"/>
      <c r="FK547" s="5"/>
      <c r="FL547" s="5"/>
      <c r="FM547" s="5"/>
      <c r="FN547" s="5"/>
      <c r="FO547" s="5"/>
      <c r="FP547" s="5"/>
      <c r="FQ547" s="5"/>
      <c r="FR547" s="5"/>
      <c r="FS547" s="5"/>
      <c r="FT547" s="5"/>
      <c r="FU547" s="5"/>
      <c r="FV547" s="5"/>
      <c r="FW547" s="5"/>
      <c r="FX547" s="5"/>
      <c r="FY547" s="5"/>
      <c r="FZ547" s="5"/>
      <c r="GA547" s="5"/>
      <c r="GB547" s="5"/>
      <c r="GC547" s="5"/>
      <c r="GD547" s="5"/>
      <c r="GE547" s="5"/>
      <c r="GF547" s="5"/>
      <c r="GG547" s="5"/>
      <c r="GH547" s="5"/>
      <c r="GI547" s="5"/>
      <c r="GJ547" s="5"/>
      <c r="GK547" s="5"/>
      <c r="GL547" s="5"/>
      <c r="GM547" s="5"/>
      <c r="GN547" s="5"/>
      <c r="GO547" s="5"/>
      <c r="GP547" s="5"/>
      <c r="GQ547" s="5"/>
      <c r="GR547" s="5"/>
      <c r="GS547" s="5"/>
      <c r="GT547" s="5"/>
      <c r="GU547" s="5"/>
      <c r="GV547" s="5"/>
      <c r="GW547" s="5"/>
      <c r="GX547" s="5"/>
      <c r="GY547" s="5"/>
      <c r="GZ547" s="5"/>
      <c r="HA547" s="5"/>
      <c r="HB547" s="5"/>
      <c r="HC547" s="5"/>
      <c r="HD547" s="5"/>
      <c r="HE547" s="5"/>
      <c r="HF547" s="5"/>
      <c r="HG547" s="5"/>
      <c r="HH547" s="5"/>
      <c r="HI547" s="5"/>
      <c r="HJ547" s="5"/>
      <c r="HK547" s="5"/>
      <c r="HL547" s="5"/>
      <c r="HM547" s="5"/>
      <c r="HN547" s="5"/>
      <c r="HO547" s="5"/>
      <c r="HP547" s="5"/>
      <c r="HQ547" s="5"/>
      <c r="HR547" s="5"/>
      <c r="HS547" s="5"/>
      <c r="HT547" s="5"/>
      <c r="HU547" s="5"/>
      <c r="HV547" s="5"/>
      <c r="HW547" s="5"/>
      <c r="HX547" s="5"/>
      <c r="HY547" s="5"/>
      <c r="HZ547" s="5"/>
      <c r="IA547" s="5"/>
      <c r="IB547" s="5"/>
      <c r="IC547" s="5"/>
      <c r="ID547" s="5"/>
      <c r="IE547" s="5"/>
      <c r="IF547" s="5"/>
      <c r="IG547" s="5"/>
      <c r="IH547" s="5"/>
      <c r="II547" s="5"/>
      <c r="IJ547" s="5"/>
      <c r="IK547" s="5"/>
      <c r="IL547" s="5"/>
      <c r="IM547" s="5"/>
      <c r="IN547" s="5"/>
      <c r="IO547" s="5"/>
      <c r="IP547" s="5"/>
      <c r="IQ547" s="5"/>
      <c r="IR547" s="5"/>
      <c r="IS547" s="5"/>
      <c r="IT547" s="5"/>
      <c r="IU547" s="5"/>
      <c r="IV547" s="5"/>
      <c r="IW547" s="5"/>
      <c r="IX547" s="5"/>
      <c r="IY547" s="5"/>
    </row>
    <row r="548" spans="2:259" s="13" customFormat="1">
      <c r="B548" s="5"/>
      <c r="C548" s="5"/>
      <c r="D548" s="5"/>
      <c r="G548" s="43"/>
      <c r="H548" s="5"/>
      <c r="I548" s="5"/>
      <c r="J548" s="18"/>
      <c r="L548" s="5"/>
      <c r="M548" s="112"/>
      <c r="N548" s="112"/>
      <c r="O548" s="112"/>
      <c r="P548" s="112"/>
      <c r="Q548" s="112"/>
      <c r="R548" s="5"/>
      <c r="S548" s="42"/>
      <c r="X548" s="5"/>
      <c r="Y548" s="5"/>
      <c r="Z548" s="5"/>
      <c r="AA548" s="5"/>
      <c r="AC548" s="23"/>
      <c r="AN548" s="5"/>
      <c r="AO548" s="6"/>
      <c r="AP548" s="6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  <c r="DH548" s="5"/>
      <c r="DI548" s="5"/>
      <c r="DJ548" s="5"/>
      <c r="DK548" s="5"/>
      <c r="DL548" s="5"/>
      <c r="DM548" s="5"/>
      <c r="DN548" s="5"/>
      <c r="DO548" s="5"/>
      <c r="DP548" s="5"/>
      <c r="DQ548" s="5"/>
      <c r="DR548" s="5"/>
      <c r="DS548" s="5"/>
      <c r="DT548" s="5"/>
      <c r="DU548" s="5"/>
      <c r="DV548" s="5"/>
      <c r="DW548" s="5"/>
      <c r="DX548" s="5"/>
      <c r="DY548" s="5"/>
      <c r="DZ548" s="5"/>
      <c r="EA548" s="5"/>
      <c r="EB548" s="5"/>
      <c r="EC548" s="5"/>
      <c r="ED548" s="5"/>
      <c r="EE548" s="5"/>
      <c r="EF548" s="5"/>
      <c r="EG548" s="5"/>
      <c r="EH548" s="5"/>
      <c r="EI548" s="5"/>
      <c r="EJ548" s="5"/>
      <c r="EK548" s="5"/>
      <c r="EL548" s="5"/>
      <c r="EM548" s="5"/>
      <c r="EN548" s="5"/>
      <c r="EO548" s="5"/>
      <c r="EP548" s="5"/>
      <c r="EQ548" s="5"/>
      <c r="ER548" s="5"/>
      <c r="ES548" s="5"/>
      <c r="ET548" s="5"/>
      <c r="EU548" s="5"/>
      <c r="EV548" s="5"/>
      <c r="EW548" s="5"/>
      <c r="EX548" s="5"/>
      <c r="EY548" s="5"/>
      <c r="EZ548" s="5"/>
      <c r="FA548" s="5"/>
      <c r="FB548" s="5"/>
      <c r="FC548" s="5"/>
      <c r="FD548" s="5"/>
      <c r="FE548" s="5"/>
      <c r="FF548" s="5"/>
      <c r="FG548" s="5"/>
      <c r="FH548" s="5"/>
      <c r="FI548" s="5"/>
      <c r="FJ548" s="5"/>
      <c r="FK548" s="5"/>
      <c r="FL548" s="5"/>
      <c r="FM548" s="5"/>
      <c r="FN548" s="5"/>
      <c r="FO548" s="5"/>
      <c r="FP548" s="5"/>
      <c r="FQ548" s="5"/>
      <c r="FR548" s="5"/>
      <c r="FS548" s="5"/>
      <c r="FT548" s="5"/>
      <c r="FU548" s="5"/>
      <c r="FV548" s="5"/>
      <c r="FW548" s="5"/>
      <c r="FX548" s="5"/>
      <c r="FY548" s="5"/>
      <c r="FZ548" s="5"/>
      <c r="GA548" s="5"/>
      <c r="GB548" s="5"/>
      <c r="GC548" s="5"/>
      <c r="GD548" s="5"/>
      <c r="GE548" s="5"/>
      <c r="GF548" s="5"/>
      <c r="GG548" s="5"/>
      <c r="GH548" s="5"/>
      <c r="GI548" s="5"/>
      <c r="GJ548" s="5"/>
      <c r="GK548" s="5"/>
      <c r="GL548" s="5"/>
      <c r="GM548" s="5"/>
      <c r="GN548" s="5"/>
      <c r="GO548" s="5"/>
      <c r="GP548" s="5"/>
      <c r="GQ548" s="5"/>
      <c r="GR548" s="5"/>
      <c r="GS548" s="5"/>
      <c r="GT548" s="5"/>
      <c r="GU548" s="5"/>
      <c r="GV548" s="5"/>
      <c r="GW548" s="5"/>
      <c r="GX548" s="5"/>
      <c r="GY548" s="5"/>
      <c r="GZ548" s="5"/>
      <c r="HA548" s="5"/>
      <c r="HB548" s="5"/>
      <c r="HC548" s="5"/>
      <c r="HD548" s="5"/>
      <c r="HE548" s="5"/>
      <c r="HF548" s="5"/>
      <c r="HG548" s="5"/>
      <c r="HH548" s="5"/>
      <c r="HI548" s="5"/>
      <c r="HJ548" s="5"/>
      <c r="HK548" s="5"/>
      <c r="HL548" s="5"/>
      <c r="HM548" s="5"/>
      <c r="HN548" s="5"/>
      <c r="HO548" s="5"/>
      <c r="HP548" s="5"/>
      <c r="HQ548" s="5"/>
      <c r="HR548" s="5"/>
      <c r="HS548" s="5"/>
      <c r="HT548" s="5"/>
      <c r="HU548" s="5"/>
      <c r="HV548" s="5"/>
      <c r="HW548" s="5"/>
      <c r="HX548" s="5"/>
      <c r="HY548" s="5"/>
      <c r="HZ548" s="5"/>
      <c r="IA548" s="5"/>
      <c r="IB548" s="5"/>
      <c r="IC548" s="5"/>
      <c r="ID548" s="5"/>
      <c r="IE548" s="5"/>
      <c r="IF548" s="5"/>
      <c r="IG548" s="5"/>
      <c r="IH548" s="5"/>
      <c r="II548" s="5"/>
      <c r="IJ548" s="5"/>
      <c r="IK548" s="5"/>
      <c r="IL548" s="5"/>
      <c r="IM548" s="5"/>
      <c r="IN548" s="5"/>
      <c r="IO548" s="5"/>
      <c r="IP548" s="5"/>
      <c r="IQ548" s="5"/>
      <c r="IR548" s="5"/>
      <c r="IS548" s="5"/>
      <c r="IT548" s="5"/>
      <c r="IU548" s="5"/>
      <c r="IV548" s="5"/>
      <c r="IW548" s="5"/>
      <c r="IX548" s="5"/>
      <c r="IY548" s="5"/>
    </row>
    <row r="549" spans="2:259" s="13" customFormat="1">
      <c r="B549" s="5"/>
      <c r="C549" s="5"/>
      <c r="D549" s="5"/>
      <c r="G549" s="43"/>
      <c r="H549" s="5"/>
      <c r="I549" s="5"/>
      <c r="J549" s="18"/>
      <c r="L549" s="5"/>
      <c r="M549" s="112"/>
      <c r="N549" s="112"/>
      <c r="O549" s="112"/>
      <c r="P549" s="112"/>
      <c r="Q549" s="112"/>
      <c r="R549" s="5"/>
      <c r="S549" s="42"/>
      <c r="X549" s="5"/>
      <c r="Y549" s="5"/>
      <c r="Z549" s="5"/>
      <c r="AA549" s="5"/>
      <c r="AC549" s="23"/>
      <c r="AN549" s="5"/>
      <c r="AO549" s="6"/>
      <c r="AP549" s="6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  <c r="DJ549" s="5"/>
      <c r="DK549" s="5"/>
      <c r="DL549" s="5"/>
      <c r="DM549" s="5"/>
      <c r="DN549" s="5"/>
      <c r="DO549" s="5"/>
      <c r="DP549" s="5"/>
      <c r="DQ549" s="5"/>
      <c r="DR549" s="5"/>
      <c r="DS549" s="5"/>
      <c r="DT549" s="5"/>
      <c r="DU549" s="5"/>
      <c r="DV549" s="5"/>
      <c r="DW549" s="5"/>
      <c r="DX549" s="5"/>
      <c r="DY549" s="5"/>
      <c r="DZ549" s="5"/>
      <c r="EA549" s="5"/>
      <c r="EB549" s="5"/>
      <c r="EC549" s="5"/>
      <c r="ED549" s="5"/>
      <c r="EE549" s="5"/>
      <c r="EF549" s="5"/>
      <c r="EG549" s="5"/>
      <c r="EH549" s="5"/>
      <c r="EI549" s="5"/>
      <c r="EJ549" s="5"/>
      <c r="EK549" s="5"/>
      <c r="EL549" s="5"/>
      <c r="EM549" s="5"/>
      <c r="EN549" s="5"/>
      <c r="EO549" s="5"/>
      <c r="EP549" s="5"/>
      <c r="EQ549" s="5"/>
      <c r="ER549" s="5"/>
      <c r="ES549" s="5"/>
      <c r="ET549" s="5"/>
      <c r="EU549" s="5"/>
      <c r="EV549" s="5"/>
      <c r="EW549" s="5"/>
      <c r="EX549" s="5"/>
      <c r="EY549" s="5"/>
      <c r="EZ549" s="5"/>
      <c r="FA549" s="5"/>
      <c r="FB549" s="5"/>
      <c r="FC549" s="5"/>
      <c r="FD549" s="5"/>
      <c r="FE549" s="5"/>
      <c r="FF549" s="5"/>
      <c r="FG549" s="5"/>
      <c r="FH549" s="5"/>
      <c r="FI549" s="5"/>
      <c r="FJ549" s="5"/>
      <c r="FK549" s="5"/>
      <c r="FL549" s="5"/>
      <c r="FM549" s="5"/>
      <c r="FN549" s="5"/>
      <c r="FO549" s="5"/>
      <c r="FP549" s="5"/>
      <c r="FQ549" s="5"/>
      <c r="FR549" s="5"/>
      <c r="FS549" s="5"/>
      <c r="FT549" s="5"/>
      <c r="FU549" s="5"/>
      <c r="FV549" s="5"/>
      <c r="FW549" s="5"/>
      <c r="FX549" s="5"/>
      <c r="FY549" s="5"/>
      <c r="FZ549" s="5"/>
      <c r="GA549" s="5"/>
      <c r="GB549" s="5"/>
      <c r="GC549" s="5"/>
      <c r="GD549" s="5"/>
      <c r="GE549" s="5"/>
      <c r="GF549" s="5"/>
      <c r="GG549" s="5"/>
      <c r="GH549" s="5"/>
      <c r="GI549" s="5"/>
      <c r="GJ549" s="5"/>
      <c r="GK549" s="5"/>
      <c r="GL549" s="5"/>
      <c r="GM549" s="5"/>
      <c r="GN549" s="5"/>
      <c r="GO549" s="5"/>
      <c r="GP549" s="5"/>
      <c r="GQ549" s="5"/>
      <c r="GR549" s="5"/>
      <c r="GS549" s="5"/>
      <c r="GT549" s="5"/>
      <c r="GU549" s="5"/>
      <c r="GV549" s="5"/>
      <c r="GW549" s="5"/>
      <c r="GX549" s="5"/>
      <c r="GY549" s="5"/>
      <c r="GZ549" s="5"/>
      <c r="HA549" s="5"/>
      <c r="HB549" s="5"/>
      <c r="HC549" s="5"/>
      <c r="HD549" s="5"/>
      <c r="HE549" s="5"/>
      <c r="HF549" s="5"/>
      <c r="HG549" s="5"/>
      <c r="HH549" s="5"/>
      <c r="HI549" s="5"/>
      <c r="HJ549" s="5"/>
      <c r="HK549" s="5"/>
      <c r="HL549" s="5"/>
      <c r="HM549" s="5"/>
      <c r="HN549" s="5"/>
      <c r="HO549" s="5"/>
      <c r="HP549" s="5"/>
      <c r="HQ549" s="5"/>
      <c r="HR549" s="5"/>
      <c r="HS549" s="5"/>
      <c r="HT549" s="5"/>
      <c r="HU549" s="5"/>
      <c r="HV549" s="5"/>
      <c r="HW549" s="5"/>
      <c r="HX549" s="5"/>
      <c r="HY549" s="5"/>
      <c r="HZ549" s="5"/>
      <c r="IA549" s="5"/>
      <c r="IB549" s="5"/>
      <c r="IC549" s="5"/>
      <c r="ID549" s="5"/>
      <c r="IE549" s="5"/>
      <c r="IF549" s="5"/>
      <c r="IG549" s="5"/>
      <c r="IH549" s="5"/>
      <c r="II549" s="5"/>
      <c r="IJ549" s="5"/>
      <c r="IK549" s="5"/>
      <c r="IL549" s="5"/>
      <c r="IM549" s="5"/>
      <c r="IN549" s="5"/>
      <c r="IO549" s="5"/>
      <c r="IP549" s="5"/>
      <c r="IQ549" s="5"/>
      <c r="IR549" s="5"/>
      <c r="IS549" s="5"/>
      <c r="IT549" s="5"/>
      <c r="IU549" s="5"/>
      <c r="IV549" s="5"/>
      <c r="IW549" s="5"/>
      <c r="IX549" s="5"/>
      <c r="IY549" s="5"/>
    </row>
    <row r="550" spans="2:259" s="13" customFormat="1">
      <c r="B550" s="5"/>
      <c r="C550" s="5"/>
      <c r="D550" s="5"/>
      <c r="G550" s="43"/>
      <c r="H550" s="5"/>
      <c r="I550" s="5"/>
      <c r="J550" s="18"/>
      <c r="L550" s="5"/>
      <c r="M550" s="112"/>
      <c r="N550" s="112"/>
      <c r="O550" s="112"/>
      <c r="P550" s="112"/>
      <c r="Q550" s="112"/>
      <c r="R550" s="5"/>
      <c r="S550" s="42"/>
      <c r="X550" s="5"/>
      <c r="Y550" s="5"/>
      <c r="Z550" s="5"/>
      <c r="AA550" s="5"/>
      <c r="AC550" s="23"/>
      <c r="AN550" s="5"/>
      <c r="AO550" s="6"/>
      <c r="AP550" s="6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  <c r="DE550" s="5"/>
      <c r="DF550" s="5"/>
      <c r="DG550" s="5"/>
      <c r="DH550" s="5"/>
      <c r="DI550" s="5"/>
      <c r="DJ550" s="5"/>
      <c r="DK550" s="5"/>
      <c r="DL550" s="5"/>
      <c r="DM550" s="5"/>
      <c r="DN550" s="5"/>
      <c r="DO550" s="5"/>
      <c r="DP550" s="5"/>
      <c r="DQ550" s="5"/>
      <c r="DR550" s="5"/>
      <c r="DS550" s="5"/>
      <c r="DT550" s="5"/>
      <c r="DU550" s="5"/>
      <c r="DV550" s="5"/>
      <c r="DW550" s="5"/>
      <c r="DX550" s="5"/>
      <c r="DY550" s="5"/>
      <c r="DZ550" s="5"/>
      <c r="EA550" s="5"/>
      <c r="EB550" s="5"/>
      <c r="EC550" s="5"/>
      <c r="ED550" s="5"/>
      <c r="EE550" s="5"/>
      <c r="EF550" s="5"/>
      <c r="EG550" s="5"/>
      <c r="EH550" s="5"/>
      <c r="EI550" s="5"/>
      <c r="EJ550" s="5"/>
      <c r="EK550" s="5"/>
      <c r="EL550" s="5"/>
      <c r="EM550" s="5"/>
      <c r="EN550" s="5"/>
      <c r="EO550" s="5"/>
      <c r="EP550" s="5"/>
      <c r="EQ550" s="5"/>
      <c r="ER550" s="5"/>
      <c r="ES550" s="5"/>
      <c r="ET550" s="5"/>
      <c r="EU550" s="5"/>
      <c r="EV550" s="5"/>
      <c r="EW550" s="5"/>
      <c r="EX550" s="5"/>
      <c r="EY550" s="5"/>
      <c r="EZ550" s="5"/>
      <c r="FA550" s="5"/>
      <c r="FB550" s="5"/>
      <c r="FC550" s="5"/>
      <c r="FD550" s="5"/>
      <c r="FE550" s="5"/>
      <c r="FF550" s="5"/>
      <c r="FG550" s="5"/>
      <c r="FH550" s="5"/>
      <c r="FI550" s="5"/>
      <c r="FJ550" s="5"/>
      <c r="FK550" s="5"/>
      <c r="FL550" s="5"/>
      <c r="FM550" s="5"/>
      <c r="FN550" s="5"/>
      <c r="FO550" s="5"/>
      <c r="FP550" s="5"/>
      <c r="FQ550" s="5"/>
      <c r="FR550" s="5"/>
      <c r="FS550" s="5"/>
      <c r="FT550" s="5"/>
      <c r="FU550" s="5"/>
      <c r="FV550" s="5"/>
      <c r="FW550" s="5"/>
      <c r="FX550" s="5"/>
      <c r="FY550" s="5"/>
      <c r="FZ550" s="5"/>
      <c r="GA550" s="5"/>
      <c r="GB550" s="5"/>
      <c r="GC550" s="5"/>
      <c r="GD550" s="5"/>
      <c r="GE550" s="5"/>
      <c r="GF550" s="5"/>
      <c r="GG550" s="5"/>
      <c r="GH550" s="5"/>
      <c r="GI550" s="5"/>
      <c r="GJ550" s="5"/>
      <c r="GK550" s="5"/>
      <c r="GL550" s="5"/>
      <c r="GM550" s="5"/>
      <c r="GN550" s="5"/>
      <c r="GO550" s="5"/>
      <c r="GP550" s="5"/>
      <c r="GQ550" s="5"/>
      <c r="GR550" s="5"/>
      <c r="GS550" s="5"/>
      <c r="GT550" s="5"/>
      <c r="GU550" s="5"/>
      <c r="GV550" s="5"/>
      <c r="GW550" s="5"/>
      <c r="GX550" s="5"/>
      <c r="GY550" s="5"/>
      <c r="GZ550" s="5"/>
      <c r="HA550" s="5"/>
      <c r="HB550" s="5"/>
      <c r="HC550" s="5"/>
      <c r="HD550" s="5"/>
      <c r="HE550" s="5"/>
      <c r="HF550" s="5"/>
      <c r="HG550" s="5"/>
      <c r="HH550" s="5"/>
      <c r="HI550" s="5"/>
      <c r="HJ550" s="5"/>
      <c r="HK550" s="5"/>
      <c r="HL550" s="5"/>
      <c r="HM550" s="5"/>
      <c r="HN550" s="5"/>
      <c r="HO550" s="5"/>
      <c r="HP550" s="5"/>
      <c r="HQ550" s="5"/>
      <c r="HR550" s="5"/>
      <c r="HS550" s="5"/>
      <c r="HT550" s="5"/>
      <c r="HU550" s="5"/>
      <c r="HV550" s="5"/>
      <c r="HW550" s="5"/>
      <c r="HX550" s="5"/>
      <c r="HY550" s="5"/>
      <c r="HZ550" s="5"/>
      <c r="IA550" s="5"/>
      <c r="IB550" s="5"/>
      <c r="IC550" s="5"/>
      <c r="ID550" s="5"/>
      <c r="IE550" s="5"/>
      <c r="IF550" s="5"/>
      <c r="IG550" s="5"/>
      <c r="IH550" s="5"/>
      <c r="II550" s="5"/>
      <c r="IJ550" s="5"/>
      <c r="IK550" s="5"/>
      <c r="IL550" s="5"/>
      <c r="IM550" s="5"/>
      <c r="IN550" s="5"/>
      <c r="IO550" s="5"/>
      <c r="IP550" s="5"/>
      <c r="IQ550" s="5"/>
      <c r="IR550" s="5"/>
      <c r="IS550" s="5"/>
      <c r="IT550" s="5"/>
      <c r="IU550" s="5"/>
      <c r="IV550" s="5"/>
      <c r="IW550" s="5"/>
      <c r="IX550" s="5"/>
      <c r="IY550" s="5"/>
    </row>
    <row r="551" spans="2:259" s="13" customFormat="1">
      <c r="B551" s="5"/>
      <c r="C551" s="5"/>
      <c r="D551" s="5"/>
      <c r="G551" s="43"/>
      <c r="H551" s="5"/>
      <c r="I551" s="5"/>
      <c r="J551" s="18"/>
      <c r="L551" s="5"/>
      <c r="M551" s="112"/>
      <c r="N551" s="112"/>
      <c r="O551" s="112"/>
      <c r="P551" s="112"/>
      <c r="Q551" s="112"/>
      <c r="R551" s="5"/>
      <c r="S551" s="42"/>
      <c r="X551" s="5"/>
      <c r="Y551" s="5"/>
      <c r="Z551" s="5"/>
      <c r="AA551" s="5"/>
      <c r="AC551" s="23"/>
      <c r="AN551" s="5"/>
      <c r="AO551" s="6"/>
      <c r="AP551" s="6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  <c r="DJ551" s="5"/>
      <c r="DK551" s="5"/>
      <c r="DL551" s="5"/>
      <c r="DM551" s="5"/>
      <c r="DN551" s="5"/>
      <c r="DO551" s="5"/>
      <c r="DP551" s="5"/>
      <c r="DQ551" s="5"/>
      <c r="DR551" s="5"/>
      <c r="DS551" s="5"/>
      <c r="DT551" s="5"/>
      <c r="DU551" s="5"/>
      <c r="DV551" s="5"/>
      <c r="DW551" s="5"/>
      <c r="DX551" s="5"/>
      <c r="DY551" s="5"/>
      <c r="DZ551" s="5"/>
      <c r="EA551" s="5"/>
      <c r="EB551" s="5"/>
      <c r="EC551" s="5"/>
      <c r="ED551" s="5"/>
      <c r="EE551" s="5"/>
      <c r="EF551" s="5"/>
      <c r="EG551" s="5"/>
      <c r="EH551" s="5"/>
      <c r="EI551" s="5"/>
      <c r="EJ551" s="5"/>
      <c r="EK551" s="5"/>
      <c r="EL551" s="5"/>
      <c r="EM551" s="5"/>
      <c r="EN551" s="5"/>
      <c r="EO551" s="5"/>
      <c r="EP551" s="5"/>
      <c r="EQ551" s="5"/>
      <c r="ER551" s="5"/>
      <c r="ES551" s="5"/>
      <c r="ET551" s="5"/>
      <c r="EU551" s="5"/>
      <c r="EV551" s="5"/>
      <c r="EW551" s="5"/>
      <c r="EX551" s="5"/>
      <c r="EY551" s="5"/>
      <c r="EZ551" s="5"/>
      <c r="FA551" s="5"/>
      <c r="FB551" s="5"/>
      <c r="FC551" s="5"/>
      <c r="FD551" s="5"/>
      <c r="FE551" s="5"/>
      <c r="FF551" s="5"/>
      <c r="FG551" s="5"/>
      <c r="FH551" s="5"/>
      <c r="FI551" s="5"/>
      <c r="FJ551" s="5"/>
      <c r="FK551" s="5"/>
      <c r="FL551" s="5"/>
      <c r="FM551" s="5"/>
      <c r="FN551" s="5"/>
      <c r="FO551" s="5"/>
      <c r="FP551" s="5"/>
      <c r="FQ551" s="5"/>
      <c r="FR551" s="5"/>
      <c r="FS551" s="5"/>
      <c r="FT551" s="5"/>
      <c r="FU551" s="5"/>
      <c r="FV551" s="5"/>
      <c r="FW551" s="5"/>
      <c r="FX551" s="5"/>
      <c r="FY551" s="5"/>
      <c r="FZ551" s="5"/>
      <c r="GA551" s="5"/>
      <c r="GB551" s="5"/>
      <c r="GC551" s="5"/>
      <c r="GD551" s="5"/>
      <c r="GE551" s="5"/>
      <c r="GF551" s="5"/>
      <c r="GG551" s="5"/>
      <c r="GH551" s="5"/>
      <c r="GI551" s="5"/>
      <c r="GJ551" s="5"/>
      <c r="GK551" s="5"/>
      <c r="GL551" s="5"/>
      <c r="GM551" s="5"/>
      <c r="GN551" s="5"/>
      <c r="GO551" s="5"/>
      <c r="GP551" s="5"/>
      <c r="GQ551" s="5"/>
      <c r="GR551" s="5"/>
      <c r="GS551" s="5"/>
      <c r="GT551" s="5"/>
      <c r="GU551" s="5"/>
      <c r="GV551" s="5"/>
      <c r="GW551" s="5"/>
      <c r="GX551" s="5"/>
      <c r="GY551" s="5"/>
      <c r="GZ551" s="5"/>
      <c r="HA551" s="5"/>
      <c r="HB551" s="5"/>
      <c r="HC551" s="5"/>
      <c r="HD551" s="5"/>
      <c r="HE551" s="5"/>
      <c r="HF551" s="5"/>
      <c r="HG551" s="5"/>
      <c r="HH551" s="5"/>
      <c r="HI551" s="5"/>
      <c r="HJ551" s="5"/>
      <c r="HK551" s="5"/>
      <c r="HL551" s="5"/>
      <c r="HM551" s="5"/>
      <c r="HN551" s="5"/>
      <c r="HO551" s="5"/>
      <c r="HP551" s="5"/>
      <c r="HQ551" s="5"/>
      <c r="HR551" s="5"/>
      <c r="HS551" s="5"/>
      <c r="HT551" s="5"/>
      <c r="HU551" s="5"/>
      <c r="HV551" s="5"/>
      <c r="HW551" s="5"/>
      <c r="HX551" s="5"/>
      <c r="HY551" s="5"/>
      <c r="HZ551" s="5"/>
      <c r="IA551" s="5"/>
      <c r="IB551" s="5"/>
      <c r="IC551" s="5"/>
      <c r="ID551" s="5"/>
      <c r="IE551" s="5"/>
      <c r="IF551" s="5"/>
      <c r="IG551" s="5"/>
      <c r="IH551" s="5"/>
      <c r="II551" s="5"/>
      <c r="IJ551" s="5"/>
      <c r="IK551" s="5"/>
      <c r="IL551" s="5"/>
      <c r="IM551" s="5"/>
      <c r="IN551" s="5"/>
      <c r="IO551" s="5"/>
      <c r="IP551" s="5"/>
      <c r="IQ551" s="5"/>
      <c r="IR551" s="5"/>
      <c r="IS551" s="5"/>
      <c r="IT551" s="5"/>
      <c r="IU551" s="5"/>
      <c r="IV551" s="5"/>
      <c r="IW551" s="5"/>
      <c r="IX551" s="5"/>
      <c r="IY551" s="5"/>
    </row>
    <row r="552" spans="2:259" s="13" customFormat="1">
      <c r="B552" s="5"/>
      <c r="C552" s="5"/>
      <c r="D552" s="5"/>
      <c r="G552" s="43"/>
      <c r="H552" s="5"/>
      <c r="I552" s="5"/>
      <c r="J552" s="18"/>
      <c r="L552" s="5"/>
      <c r="M552" s="112"/>
      <c r="N552" s="112"/>
      <c r="O552" s="112"/>
      <c r="P552" s="112"/>
      <c r="Q552" s="112"/>
      <c r="R552" s="5"/>
      <c r="S552" s="42"/>
      <c r="X552" s="5"/>
      <c r="Y552" s="5"/>
      <c r="Z552" s="5"/>
      <c r="AA552" s="5"/>
      <c r="AC552" s="23"/>
      <c r="AN552" s="5"/>
      <c r="AO552" s="6"/>
      <c r="AP552" s="6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  <c r="DE552" s="5"/>
      <c r="DF552" s="5"/>
      <c r="DG552" s="5"/>
      <c r="DH552" s="5"/>
      <c r="DI552" s="5"/>
      <c r="DJ552" s="5"/>
      <c r="DK552" s="5"/>
      <c r="DL552" s="5"/>
      <c r="DM552" s="5"/>
      <c r="DN552" s="5"/>
      <c r="DO552" s="5"/>
      <c r="DP552" s="5"/>
      <c r="DQ552" s="5"/>
      <c r="DR552" s="5"/>
      <c r="DS552" s="5"/>
      <c r="DT552" s="5"/>
      <c r="DU552" s="5"/>
      <c r="DV552" s="5"/>
      <c r="DW552" s="5"/>
      <c r="DX552" s="5"/>
      <c r="DY552" s="5"/>
      <c r="DZ552" s="5"/>
      <c r="EA552" s="5"/>
      <c r="EB552" s="5"/>
      <c r="EC552" s="5"/>
      <c r="ED552" s="5"/>
      <c r="EE552" s="5"/>
      <c r="EF552" s="5"/>
      <c r="EG552" s="5"/>
      <c r="EH552" s="5"/>
      <c r="EI552" s="5"/>
      <c r="EJ552" s="5"/>
      <c r="EK552" s="5"/>
      <c r="EL552" s="5"/>
      <c r="EM552" s="5"/>
      <c r="EN552" s="5"/>
      <c r="EO552" s="5"/>
      <c r="EP552" s="5"/>
      <c r="EQ552" s="5"/>
      <c r="ER552" s="5"/>
      <c r="ES552" s="5"/>
      <c r="ET552" s="5"/>
      <c r="EU552" s="5"/>
      <c r="EV552" s="5"/>
      <c r="EW552" s="5"/>
      <c r="EX552" s="5"/>
      <c r="EY552" s="5"/>
      <c r="EZ552" s="5"/>
      <c r="FA552" s="5"/>
      <c r="FB552" s="5"/>
      <c r="FC552" s="5"/>
      <c r="FD552" s="5"/>
      <c r="FE552" s="5"/>
      <c r="FF552" s="5"/>
      <c r="FG552" s="5"/>
      <c r="FH552" s="5"/>
      <c r="FI552" s="5"/>
      <c r="FJ552" s="5"/>
      <c r="FK552" s="5"/>
      <c r="FL552" s="5"/>
      <c r="FM552" s="5"/>
      <c r="FN552" s="5"/>
      <c r="FO552" s="5"/>
      <c r="FP552" s="5"/>
      <c r="FQ552" s="5"/>
      <c r="FR552" s="5"/>
      <c r="FS552" s="5"/>
      <c r="FT552" s="5"/>
      <c r="FU552" s="5"/>
      <c r="FV552" s="5"/>
      <c r="FW552" s="5"/>
      <c r="FX552" s="5"/>
      <c r="FY552" s="5"/>
      <c r="FZ552" s="5"/>
      <c r="GA552" s="5"/>
      <c r="GB552" s="5"/>
      <c r="GC552" s="5"/>
      <c r="GD552" s="5"/>
      <c r="GE552" s="5"/>
      <c r="GF552" s="5"/>
      <c r="GG552" s="5"/>
      <c r="GH552" s="5"/>
      <c r="GI552" s="5"/>
      <c r="GJ552" s="5"/>
      <c r="GK552" s="5"/>
      <c r="GL552" s="5"/>
      <c r="GM552" s="5"/>
      <c r="GN552" s="5"/>
      <c r="GO552" s="5"/>
      <c r="GP552" s="5"/>
      <c r="GQ552" s="5"/>
      <c r="GR552" s="5"/>
      <c r="GS552" s="5"/>
      <c r="GT552" s="5"/>
      <c r="GU552" s="5"/>
      <c r="GV552" s="5"/>
      <c r="GW552" s="5"/>
      <c r="GX552" s="5"/>
      <c r="GY552" s="5"/>
      <c r="GZ552" s="5"/>
      <c r="HA552" s="5"/>
      <c r="HB552" s="5"/>
      <c r="HC552" s="5"/>
      <c r="HD552" s="5"/>
      <c r="HE552" s="5"/>
      <c r="HF552" s="5"/>
      <c r="HG552" s="5"/>
      <c r="HH552" s="5"/>
      <c r="HI552" s="5"/>
      <c r="HJ552" s="5"/>
      <c r="HK552" s="5"/>
      <c r="HL552" s="5"/>
      <c r="HM552" s="5"/>
      <c r="HN552" s="5"/>
      <c r="HO552" s="5"/>
      <c r="HP552" s="5"/>
      <c r="HQ552" s="5"/>
      <c r="HR552" s="5"/>
      <c r="HS552" s="5"/>
      <c r="HT552" s="5"/>
      <c r="HU552" s="5"/>
      <c r="HV552" s="5"/>
      <c r="HW552" s="5"/>
      <c r="HX552" s="5"/>
      <c r="HY552" s="5"/>
      <c r="HZ552" s="5"/>
      <c r="IA552" s="5"/>
      <c r="IB552" s="5"/>
      <c r="IC552" s="5"/>
      <c r="ID552" s="5"/>
      <c r="IE552" s="5"/>
      <c r="IF552" s="5"/>
      <c r="IG552" s="5"/>
      <c r="IH552" s="5"/>
      <c r="II552" s="5"/>
      <c r="IJ552" s="5"/>
      <c r="IK552" s="5"/>
      <c r="IL552" s="5"/>
      <c r="IM552" s="5"/>
      <c r="IN552" s="5"/>
      <c r="IO552" s="5"/>
      <c r="IP552" s="5"/>
      <c r="IQ552" s="5"/>
      <c r="IR552" s="5"/>
      <c r="IS552" s="5"/>
      <c r="IT552" s="5"/>
      <c r="IU552" s="5"/>
      <c r="IV552" s="5"/>
      <c r="IW552" s="5"/>
      <c r="IX552" s="5"/>
      <c r="IY552" s="5"/>
    </row>
    <row r="553" spans="2:259" s="13" customFormat="1">
      <c r="B553" s="5"/>
      <c r="C553" s="5"/>
      <c r="D553" s="5"/>
      <c r="G553" s="43"/>
      <c r="H553" s="5"/>
      <c r="I553" s="5"/>
      <c r="J553" s="18"/>
      <c r="L553" s="5"/>
      <c r="M553" s="112"/>
      <c r="N553" s="112"/>
      <c r="O553" s="112"/>
      <c r="P553" s="112"/>
      <c r="Q553" s="112"/>
      <c r="R553" s="5"/>
      <c r="S553" s="42"/>
      <c r="X553" s="5"/>
      <c r="Y553" s="5"/>
      <c r="Z553" s="5"/>
      <c r="AA553" s="5"/>
      <c r="AC553" s="23"/>
      <c r="AN553" s="5"/>
      <c r="AO553" s="6"/>
      <c r="AP553" s="6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  <c r="DH553" s="5"/>
      <c r="DI553" s="5"/>
      <c r="DJ553" s="5"/>
      <c r="DK553" s="5"/>
      <c r="DL553" s="5"/>
      <c r="DM553" s="5"/>
      <c r="DN553" s="5"/>
      <c r="DO553" s="5"/>
      <c r="DP553" s="5"/>
      <c r="DQ553" s="5"/>
      <c r="DR553" s="5"/>
      <c r="DS553" s="5"/>
      <c r="DT553" s="5"/>
      <c r="DU553" s="5"/>
      <c r="DV553" s="5"/>
      <c r="DW553" s="5"/>
      <c r="DX553" s="5"/>
      <c r="DY553" s="5"/>
      <c r="DZ553" s="5"/>
      <c r="EA553" s="5"/>
      <c r="EB553" s="5"/>
      <c r="EC553" s="5"/>
      <c r="ED553" s="5"/>
      <c r="EE553" s="5"/>
      <c r="EF553" s="5"/>
      <c r="EG553" s="5"/>
      <c r="EH553" s="5"/>
      <c r="EI553" s="5"/>
      <c r="EJ553" s="5"/>
      <c r="EK553" s="5"/>
      <c r="EL553" s="5"/>
      <c r="EM553" s="5"/>
      <c r="EN553" s="5"/>
      <c r="EO553" s="5"/>
      <c r="EP553" s="5"/>
      <c r="EQ553" s="5"/>
      <c r="ER553" s="5"/>
      <c r="ES553" s="5"/>
      <c r="ET553" s="5"/>
      <c r="EU553" s="5"/>
      <c r="EV553" s="5"/>
      <c r="EW553" s="5"/>
      <c r="EX553" s="5"/>
      <c r="EY553" s="5"/>
      <c r="EZ553" s="5"/>
      <c r="FA553" s="5"/>
      <c r="FB553" s="5"/>
      <c r="FC553" s="5"/>
      <c r="FD553" s="5"/>
      <c r="FE553" s="5"/>
      <c r="FF553" s="5"/>
      <c r="FG553" s="5"/>
      <c r="FH553" s="5"/>
      <c r="FI553" s="5"/>
      <c r="FJ553" s="5"/>
      <c r="FK553" s="5"/>
      <c r="FL553" s="5"/>
      <c r="FM553" s="5"/>
      <c r="FN553" s="5"/>
      <c r="FO553" s="5"/>
      <c r="FP553" s="5"/>
      <c r="FQ553" s="5"/>
      <c r="FR553" s="5"/>
      <c r="FS553" s="5"/>
      <c r="FT553" s="5"/>
      <c r="FU553" s="5"/>
      <c r="FV553" s="5"/>
      <c r="FW553" s="5"/>
      <c r="FX553" s="5"/>
      <c r="FY553" s="5"/>
      <c r="FZ553" s="5"/>
      <c r="GA553" s="5"/>
      <c r="GB553" s="5"/>
      <c r="GC553" s="5"/>
      <c r="GD553" s="5"/>
      <c r="GE553" s="5"/>
      <c r="GF553" s="5"/>
      <c r="GG553" s="5"/>
      <c r="GH553" s="5"/>
      <c r="GI553" s="5"/>
      <c r="GJ553" s="5"/>
      <c r="GK553" s="5"/>
      <c r="GL553" s="5"/>
      <c r="GM553" s="5"/>
      <c r="GN553" s="5"/>
      <c r="GO553" s="5"/>
      <c r="GP553" s="5"/>
      <c r="GQ553" s="5"/>
      <c r="GR553" s="5"/>
      <c r="GS553" s="5"/>
      <c r="GT553" s="5"/>
      <c r="GU553" s="5"/>
      <c r="GV553" s="5"/>
      <c r="GW553" s="5"/>
      <c r="GX553" s="5"/>
      <c r="GY553" s="5"/>
      <c r="GZ553" s="5"/>
      <c r="HA553" s="5"/>
      <c r="HB553" s="5"/>
      <c r="HC553" s="5"/>
      <c r="HD553" s="5"/>
      <c r="HE553" s="5"/>
      <c r="HF553" s="5"/>
      <c r="HG553" s="5"/>
      <c r="HH553" s="5"/>
      <c r="HI553" s="5"/>
      <c r="HJ553" s="5"/>
      <c r="HK553" s="5"/>
      <c r="HL553" s="5"/>
      <c r="HM553" s="5"/>
      <c r="HN553" s="5"/>
      <c r="HO553" s="5"/>
      <c r="HP553" s="5"/>
      <c r="HQ553" s="5"/>
      <c r="HR553" s="5"/>
      <c r="HS553" s="5"/>
      <c r="HT553" s="5"/>
      <c r="HU553" s="5"/>
      <c r="HV553" s="5"/>
      <c r="HW553" s="5"/>
      <c r="HX553" s="5"/>
      <c r="HY553" s="5"/>
      <c r="HZ553" s="5"/>
      <c r="IA553" s="5"/>
      <c r="IB553" s="5"/>
      <c r="IC553" s="5"/>
      <c r="ID553" s="5"/>
      <c r="IE553" s="5"/>
      <c r="IF553" s="5"/>
      <c r="IG553" s="5"/>
      <c r="IH553" s="5"/>
      <c r="II553" s="5"/>
      <c r="IJ553" s="5"/>
      <c r="IK553" s="5"/>
      <c r="IL553" s="5"/>
      <c r="IM553" s="5"/>
      <c r="IN553" s="5"/>
      <c r="IO553" s="5"/>
      <c r="IP553" s="5"/>
      <c r="IQ553" s="5"/>
      <c r="IR553" s="5"/>
      <c r="IS553" s="5"/>
      <c r="IT553" s="5"/>
      <c r="IU553" s="5"/>
      <c r="IV553" s="5"/>
      <c r="IW553" s="5"/>
      <c r="IX553" s="5"/>
      <c r="IY553" s="5"/>
    </row>
    <row r="554" spans="2:259" s="13" customFormat="1">
      <c r="B554" s="5"/>
      <c r="C554" s="5"/>
      <c r="D554" s="5"/>
      <c r="G554" s="43"/>
      <c r="H554" s="5"/>
      <c r="I554" s="5"/>
      <c r="J554" s="18"/>
      <c r="L554" s="5"/>
      <c r="M554" s="112"/>
      <c r="N554" s="112"/>
      <c r="O554" s="112"/>
      <c r="P554" s="112"/>
      <c r="Q554" s="112"/>
      <c r="R554" s="5"/>
      <c r="S554" s="42"/>
      <c r="X554" s="5"/>
      <c r="Y554" s="5"/>
      <c r="Z554" s="5"/>
      <c r="AA554" s="5"/>
      <c r="AC554" s="23"/>
      <c r="AN554" s="5"/>
      <c r="AO554" s="6"/>
      <c r="AP554" s="6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  <c r="DJ554" s="5"/>
      <c r="DK554" s="5"/>
      <c r="DL554" s="5"/>
      <c r="DM554" s="5"/>
      <c r="DN554" s="5"/>
      <c r="DO554" s="5"/>
      <c r="DP554" s="5"/>
      <c r="DQ554" s="5"/>
      <c r="DR554" s="5"/>
      <c r="DS554" s="5"/>
      <c r="DT554" s="5"/>
      <c r="DU554" s="5"/>
      <c r="DV554" s="5"/>
      <c r="DW554" s="5"/>
      <c r="DX554" s="5"/>
      <c r="DY554" s="5"/>
      <c r="DZ554" s="5"/>
      <c r="EA554" s="5"/>
      <c r="EB554" s="5"/>
      <c r="EC554" s="5"/>
      <c r="ED554" s="5"/>
      <c r="EE554" s="5"/>
      <c r="EF554" s="5"/>
      <c r="EG554" s="5"/>
      <c r="EH554" s="5"/>
      <c r="EI554" s="5"/>
      <c r="EJ554" s="5"/>
      <c r="EK554" s="5"/>
      <c r="EL554" s="5"/>
      <c r="EM554" s="5"/>
      <c r="EN554" s="5"/>
      <c r="EO554" s="5"/>
      <c r="EP554" s="5"/>
      <c r="EQ554" s="5"/>
      <c r="ER554" s="5"/>
      <c r="ES554" s="5"/>
      <c r="ET554" s="5"/>
      <c r="EU554" s="5"/>
      <c r="EV554" s="5"/>
      <c r="EW554" s="5"/>
      <c r="EX554" s="5"/>
      <c r="EY554" s="5"/>
      <c r="EZ554" s="5"/>
      <c r="FA554" s="5"/>
      <c r="FB554" s="5"/>
      <c r="FC554" s="5"/>
      <c r="FD554" s="5"/>
      <c r="FE554" s="5"/>
      <c r="FF554" s="5"/>
      <c r="FG554" s="5"/>
      <c r="FH554" s="5"/>
      <c r="FI554" s="5"/>
      <c r="FJ554" s="5"/>
      <c r="FK554" s="5"/>
      <c r="FL554" s="5"/>
      <c r="FM554" s="5"/>
      <c r="FN554" s="5"/>
      <c r="FO554" s="5"/>
      <c r="FP554" s="5"/>
      <c r="FQ554" s="5"/>
      <c r="FR554" s="5"/>
      <c r="FS554" s="5"/>
      <c r="FT554" s="5"/>
      <c r="FU554" s="5"/>
      <c r="FV554" s="5"/>
      <c r="FW554" s="5"/>
      <c r="FX554" s="5"/>
      <c r="FY554" s="5"/>
      <c r="FZ554" s="5"/>
      <c r="GA554" s="5"/>
      <c r="GB554" s="5"/>
      <c r="GC554" s="5"/>
      <c r="GD554" s="5"/>
      <c r="GE554" s="5"/>
      <c r="GF554" s="5"/>
      <c r="GG554" s="5"/>
      <c r="GH554" s="5"/>
      <c r="GI554" s="5"/>
      <c r="GJ554" s="5"/>
      <c r="GK554" s="5"/>
      <c r="GL554" s="5"/>
      <c r="GM554" s="5"/>
      <c r="GN554" s="5"/>
      <c r="GO554" s="5"/>
      <c r="GP554" s="5"/>
      <c r="GQ554" s="5"/>
      <c r="GR554" s="5"/>
      <c r="GS554" s="5"/>
      <c r="GT554" s="5"/>
      <c r="GU554" s="5"/>
      <c r="GV554" s="5"/>
      <c r="GW554" s="5"/>
      <c r="GX554" s="5"/>
      <c r="GY554" s="5"/>
      <c r="GZ554" s="5"/>
      <c r="HA554" s="5"/>
      <c r="HB554" s="5"/>
      <c r="HC554" s="5"/>
      <c r="HD554" s="5"/>
      <c r="HE554" s="5"/>
      <c r="HF554" s="5"/>
      <c r="HG554" s="5"/>
      <c r="HH554" s="5"/>
      <c r="HI554" s="5"/>
      <c r="HJ554" s="5"/>
      <c r="HK554" s="5"/>
      <c r="HL554" s="5"/>
      <c r="HM554" s="5"/>
      <c r="HN554" s="5"/>
      <c r="HO554" s="5"/>
      <c r="HP554" s="5"/>
      <c r="HQ554" s="5"/>
      <c r="HR554" s="5"/>
      <c r="HS554" s="5"/>
      <c r="HT554" s="5"/>
      <c r="HU554" s="5"/>
      <c r="HV554" s="5"/>
      <c r="HW554" s="5"/>
      <c r="HX554" s="5"/>
      <c r="HY554" s="5"/>
      <c r="HZ554" s="5"/>
      <c r="IA554" s="5"/>
      <c r="IB554" s="5"/>
      <c r="IC554" s="5"/>
      <c r="ID554" s="5"/>
      <c r="IE554" s="5"/>
      <c r="IF554" s="5"/>
      <c r="IG554" s="5"/>
      <c r="IH554" s="5"/>
      <c r="II554" s="5"/>
      <c r="IJ554" s="5"/>
      <c r="IK554" s="5"/>
      <c r="IL554" s="5"/>
      <c r="IM554" s="5"/>
      <c r="IN554" s="5"/>
      <c r="IO554" s="5"/>
      <c r="IP554" s="5"/>
      <c r="IQ554" s="5"/>
      <c r="IR554" s="5"/>
      <c r="IS554" s="5"/>
      <c r="IT554" s="5"/>
      <c r="IU554" s="5"/>
      <c r="IV554" s="5"/>
      <c r="IW554" s="5"/>
      <c r="IX554" s="5"/>
      <c r="IY554" s="5"/>
    </row>
    <row r="555" spans="2:259" s="13" customFormat="1">
      <c r="B555" s="5"/>
      <c r="C555" s="5"/>
      <c r="D555" s="5"/>
      <c r="G555" s="43"/>
      <c r="H555" s="5"/>
      <c r="I555" s="5"/>
      <c r="J555" s="18"/>
      <c r="L555" s="5"/>
      <c r="M555" s="112"/>
      <c r="N555" s="112"/>
      <c r="O555" s="112"/>
      <c r="P555" s="112"/>
      <c r="Q555" s="112"/>
      <c r="R555" s="5"/>
      <c r="S555" s="42"/>
      <c r="X555" s="5"/>
      <c r="Y555" s="5"/>
      <c r="Z555" s="5"/>
      <c r="AA555" s="5"/>
      <c r="AC555" s="23"/>
      <c r="AN555" s="5"/>
      <c r="AO555" s="6"/>
      <c r="AP555" s="6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  <c r="DH555" s="5"/>
      <c r="DI555" s="5"/>
      <c r="DJ555" s="5"/>
      <c r="DK555" s="5"/>
      <c r="DL555" s="5"/>
      <c r="DM555" s="5"/>
      <c r="DN555" s="5"/>
      <c r="DO555" s="5"/>
      <c r="DP555" s="5"/>
      <c r="DQ555" s="5"/>
      <c r="DR555" s="5"/>
      <c r="DS555" s="5"/>
      <c r="DT555" s="5"/>
      <c r="DU555" s="5"/>
      <c r="DV555" s="5"/>
      <c r="DW555" s="5"/>
      <c r="DX555" s="5"/>
      <c r="DY555" s="5"/>
      <c r="DZ555" s="5"/>
      <c r="EA555" s="5"/>
      <c r="EB555" s="5"/>
      <c r="EC555" s="5"/>
      <c r="ED555" s="5"/>
      <c r="EE555" s="5"/>
      <c r="EF555" s="5"/>
      <c r="EG555" s="5"/>
      <c r="EH555" s="5"/>
      <c r="EI555" s="5"/>
      <c r="EJ555" s="5"/>
      <c r="EK555" s="5"/>
      <c r="EL555" s="5"/>
      <c r="EM555" s="5"/>
      <c r="EN555" s="5"/>
      <c r="EO555" s="5"/>
      <c r="EP555" s="5"/>
      <c r="EQ555" s="5"/>
      <c r="ER555" s="5"/>
      <c r="ES555" s="5"/>
      <c r="ET555" s="5"/>
      <c r="EU555" s="5"/>
      <c r="EV555" s="5"/>
      <c r="EW555" s="5"/>
      <c r="EX555" s="5"/>
      <c r="EY555" s="5"/>
      <c r="EZ555" s="5"/>
      <c r="FA555" s="5"/>
      <c r="FB555" s="5"/>
      <c r="FC555" s="5"/>
      <c r="FD555" s="5"/>
      <c r="FE555" s="5"/>
      <c r="FF555" s="5"/>
      <c r="FG555" s="5"/>
      <c r="FH555" s="5"/>
      <c r="FI555" s="5"/>
      <c r="FJ555" s="5"/>
      <c r="FK555" s="5"/>
      <c r="FL555" s="5"/>
      <c r="FM555" s="5"/>
      <c r="FN555" s="5"/>
      <c r="FO555" s="5"/>
      <c r="FP555" s="5"/>
      <c r="FQ555" s="5"/>
      <c r="FR555" s="5"/>
      <c r="FS555" s="5"/>
      <c r="FT555" s="5"/>
      <c r="FU555" s="5"/>
      <c r="FV555" s="5"/>
      <c r="FW555" s="5"/>
      <c r="FX555" s="5"/>
      <c r="FY555" s="5"/>
      <c r="FZ555" s="5"/>
      <c r="GA555" s="5"/>
      <c r="GB555" s="5"/>
      <c r="GC555" s="5"/>
      <c r="GD555" s="5"/>
      <c r="GE555" s="5"/>
      <c r="GF555" s="5"/>
      <c r="GG555" s="5"/>
      <c r="GH555" s="5"/>
      <c r="GI555" s="5"/>
      <c r="GJ555" s="5"/>
      <c r="GK555" s="5"/>
      <c r="GL555" s="5"/>
      <c r="GM555" s="5"/>
      <c r="GN555" s="5"/>
      <c r="GO555" s="5"/>
      <c r="GP555" s="5"/>
      <c r="GQ555" s="5"/>
      <c r="GR555" s="5"/>
      <c r="GS555" s="5"/>
      <c r="GT555" s="5"/>
      <c r="GU555" s="5"/>
      <c r="GV555" s="5"/>
      <c r="GW555" s="5"/>
      <c r="GX555" s="5"/>
      <c r="GY555" s="5"/>
      <c r="GZ555" s="5"/>
      <c r="HA555" s="5"/>
      <c r="HB555" s="5"/>
      <c r="HC555" s="5"/>
      <c r="HD555" s="5"/>
      <c r="HE555" s="5"/>
      <c r="HF555" s="5"/>
      <c r="HG555" s="5"/>
      <c r="HH555" s="5"/>
      <c r="HI555" s="5"/>
      <c r="HJ555" s="5"/>
      <c r="HK555" s="5"/>
      <c r="HL555" s="5"/>
      <c r="HM555" s="5"/>
      <c r="HN555" s="5"/>
      <c r="HO555" s="5"/>
      <c r="HP555" s="5"/>
      <c r="HQ555" s="5"/>
      <c r="HR555" s="5"/>
      <c r="HS555" s="5"/>
      <c r="HT555" s="5"/>
      <c r="HU555" s="5"/>
      <c r="HV555" s="5"/>
      <c r="HW555" s="5"/>
      <c r="HX555" s="5"/>
      <c r="HY555" s="5"/>
      <c r="HZ555" s="5"/>
      <c r="IA555" s="5"/>
      <c r="IB555" s="5"/>
      <c r="IC555" s="5"/>
      <c r="ID555" s="5"/>
      <c r="IE555" s="5"/>
      <c r="IF555" s="5"/>
      <c r="IG555" s="5"/>
      <c r="IH555" s="5"/>
      <c r="II555" s="5"/>
      <c r="IJ555" s="5"/>
      <c r="IK555" s="5"/>
      <c r="IL555" s="5"/>
      <c r="IM555" s="5"/>
      <c r="IN555" s="5"/>
      <c r="IO555" s="5"/>
      <c r="IP555" s="5"/>
      <c r="IQ555" s="5"/>
      <c r="IR555" s="5"/>
      <c r="IS555" s="5"/>
      <c r="IT555" s="5"/>
      <c r="IU555" s="5"/>
      <c r="IV555" s="5"/>
      <c r="IW555" s="5"/>
      <c r="IX555" s="5"/>
      <c r="IY555" s="5"/>
    </row>
    <row r="556" spans="2:259" s="13" customFormat="1">
      <c r="B556" s="5"/>
      <c r="C556" s="5"/>
      <c r="D556" s="5"/>
      <c r="G556" s="43"/>
      <c r="H556" s="5"/>
      <c r="I556" s="5"/>
      <c r="J556" s="18"/>
      <c r="L556" s="5"/>
      <c r="M556" s="112"/>
      <c r="N556" s="112"/>
      <c r="O556" s="112"/>
      <c r="P556" s="112"/>
      <c r="Q556" s="112"/>
      <c r="R556" s="5"/>
      <c r="S556" s="42"/>
      <c r="X556" s="5"/>
      <c r="Y556" s="5"/>
      <c r="Z556" s="5"/>
      <c r="AA556" s="5"/>
      <c r="AC556" s="23"/>
      <c r="AN556" s="5"/>
      <c r="AO556" s="6"/>
      <c r="AP556" s="6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  <c r="DB556" s="5"/>
      <c r="DC556" s="5"/>
      <c r="DD556" s="5"/>
      <c r="DE556" s="5"/>
      <c r="DF556" s="5"/>
      <c r="DG556" s="5"/>
      <c r="DH556" s="5"/>
      <c r="DI556" s="5"/>
      <c r="DJ556" s="5"/>
      <c r="DK556" s="5"/>
      <c r="DL556" s="5"/>
      <c r="DM556" s="5"/>
      <c r="DN556" s="5"/>
      <c r="DO556" s="5"/>
      <c r="DP556" s="5"/>
      <c r="DQ556" s="5"/>
      <c r="DR556" s="5"/>
      <c r="DS556" s="5"/>
      <c r="DT556" s="5"/>
      <c r="DU556" s="5"/>
      <c r="DV556" s="5"/>
      <c r="DW556" s="5"/>
      <c r="DX556" s="5"/>
      <c r="DY556" s="5"/>
      <c r="DZ556" s="5"/>
      <c r="EA556" s="5"/>
      <c r="EB556" s="5"/>
      <c r="EC556" s="5"/>
      <c r="ED556" s="5"/>
      <c r="EE556" s="5"/>
      <c r="EF556" s="5"/>
      <c r="EG556" s="5"/>
      <c r="EH556" s="5"/>
      <c r="EI556" s="5"/>
      <c r="EJ556" s="5"/>
      <c r="EK556" s="5"/>
      <c r="EL556" s="5"/>
      <c r="EM556" s="5"/>
      <c r="EN556" s="5"/>
      <c r="EO556" s="5"/>
      <c r="EP556" s="5"/>
      <c r="EQ556" s="5"/>
      <c r="ER556" s="5"/>
      <c r="ES556" s="5"/>
      <c r="ET556" s="5"/>
      <c r="EU556" s="5"/>
      <c r="EV556" s="5"/>
      <c r="EW556" s="5"/>
      <c r="EX556" s="5"/>
      <c r="EY556" s="5"/>
      <c r="EZ556" s="5"/>
      <c r="FA556" s="5"/>
      <c r="FB556" s="5"/>
      <c r="FC556" s="5"/>
      <c r="FD556" s="5"/>
      <c r="FE556" s="5"/>
      <c r="FF556" s="5"/>
      <c r="FG556" s="5"/>
      <c r="FH556" s="5"/>
      <c r="FI556" s="5"/>
      <c r="FJ556" s="5"/>
      <c r="FK556" s="5"/>
      <c r="FL556" s="5"/>
      <c r="FM556" s="5"/>
      <c r="FN556" s="5"/>
      <c r="FO556" s="5"/>
      <c r="FP556" s="5"/>
      <c r="FQ556" s="5"/>
      <c r="FR556" s="5"/>
      <c r="FS556" s="5"/>
      <c r="FT556" s="5"/>
      <c r="FU556" s="5"/>
      <c r="FV556" s="5"/>
      <c r="FW556" s="5"/>
      <c r="FX556" s="5"/>
      <c r="FY556" s="5"/>
      <c r="FZ556" s="5"/>
      <c r="GA556" s="5"/>
      <c r="GB556" s="5"/>
      <c r="GC556" s="5"/>
      <c r="GD556" s="5"/>
      <c r="GE556" s="5"/>
      <c r="GF556" s="5"/>
      <c r="GG556" s="5"/>
      <c r="GH556" s="5"/>
      <c r="GI556" s="5"/>
      <c r="GJ556" s="5"/>
      <c r="GK556" s="5"/>
      <c r="GL556" s="5"/>
      <c r="GM556" s="5"/>
      <c r="GN556" s="5"/>
      <c r="GO556" s="5"/>
      <c r="GP556" s="5"/>
      <c r="GQ556" s="5"/>
      <c r="GR556" s="5"/>
      <c r="GS556" s="5"/>
      <c r="GT556" s="5"/>
      <c r="GU556" s="5"/>
      <c r="GV556" s="5"/>
      <c r="GW556" s="5"/>
      <c r="GX556" s="5"/>
      <c r="GY556" s="5"/>
      <c r="GZ556" s="5"/>
      <c r="HA556" s="5"/>
      <c r="HB556" s="5"/>
      <c r="HC556" s="5"/>
      <c r="HD556" s="5"/>
      <c r="HE556" s="5"/>
      <c r="HF556" s="5"/>
      <c r="HG556" s="5"/>
      <c r="HH556" s="5"/>
      <c r="HI556" s="5"/>
      <c r="HJ556" s="5"/>
      <c r="HK556" s="5"/>
      <c r="HL556" s="5"/>
      <c r="HM556" s="5"/>
      <c r="HN556" s="5"/>
      <c r="HO556" s="5"/>
      <c r="HP556" s="5"/>
      <c r="HQ556" s="5"/>
      <c r="HR556" s="5"/>
      <c r="HS556" s="5"/>
      <c r="HT556" s="5"/>
      <c r="HU556" s="5"/>
      <c r="HV556" s="5"/>
      <c r="HW556" s="5"/>
      <c r="HX556" s="5"/>
      <c r="HY556" s="5"/>
      <c r="HZ556" s="5"/>
      <c r="IA556" s="5"/>
      <c r="IB556" s="5"/>
      <c r="IC556" s="5"/>
      <c r="ID556" s="5"/>
      <c r="IE556" s="5"/>
      <c r="IF556" s="5"/>
      <c r="IG556" s="5"/>
      <c r="IH556" s="5"/>
      <c r="II556" s="5"/>
      <c r="IJ556" s="5"/>
      <c r="IK556" s="5"/>
      <c r="IL556" s="5"/>
      <c r="IM556" s="5"/>
      <c r="IN556" s="5"/>
      <c r="IO556" s="5"/>
      <c r="IP556" s="5"/>
      <c r="IQ556" s="5"/>
      <c r="IR556" s="5"/>
      <c r="IS556" s="5"/>
      <c r="IT556" s="5"/>
      <c r="IU556" s="5"/>
      <c r="IV556" s="5"/>
      <c r="IW556" s="5"/>
      <c r="IX556" s="5"/>
      <c r="IY556" s="5"/>
    </row>
    <row r="557" spans="2:259" s="13" customFormat="1">
      <c r="B557" s="5"/>
      <c r="C557" s="5"/>
      <c r="D557" s="5"/>
      <c r="G557" s="43"/>
      <c r="H557" s="5"/>
      <c r="I557" s="5"/>
      <c r="J557" s="18"/>
      <c r="L557" s="5"/>
      <c r="M557" s="112"/>
      <c r="N557" s="112"/>
      <c r="O557" s="112"/>
      <c r="P557" s="112"/>
      <c r="Q557" s="112"/>
      <c r="R557" s="5"/>
      <c r="S557" s="42"/>
      <c r="X557" s="5"/>
      <c r="Y557" s="5"/>
      <c r="Z557" s="5"/>
      <c r="AA557" s="5"/>
      <c r="AC557" s="23"/>
      <c r="AN557" s="5"/>
      <c r="AO557" s="6"/>
      <c r="AP557" s="6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  <c r="DH557" s="5"/>
      <c r="DI557" s="5"/>
      <c r="DJ557" s="5"/>
      <c r="DK557" s="5"/>
      <c r="DL557" s="5"/>
      <c r="DM557" s="5"/>
      <c r="DN557" s="5"/>
      <c r="DO557" s="5"/>
      <c r="DP557" s="5"/>
      <c r="DQ557" s="5"/>
      <c r="DR557" s="5"/>
      <c r="DS557" s="5"/>
      <c r="DT557" s="5"/>
      <c r="DU557" s="5"/>
      <c r="DV557" s="5"/>
      <c r="DW557" s="5"/>
      <c r="DX557" s="5"/>
      <c r="DY557" s="5"/>
      <c r="DZ557" s="5"/>
      <c r="EA557" s="5"/>
      <c r="EB557" s="5"/>
      <c r="EC557" s="5"/>
      <c r="ED557" s="5"/>
      <c r="EE557" s="5"/>
      <c r="EF557" s="5"/>
      <c r="EG557" s="5"/>
      <c r="EH557" s="5"/>
      <c r="EI557" s="5"/>
      <c r="EJ557" s="5"/>
      <c r="EK557" s="5"/>
      <c r="EL557" s="5"/>
      <c r="EM557" s="5"/>
      <c r="EN557" s="5"/>
      <c r="EO557" s="5"/>
      <c r="EP557" s="5"/>
      <c r="EQ557" s="5"/>
      <c r="ER557" s="5"/>
      <c r="ES557" s="5"/>
      <c r="ET557" s="5"/>
      <c r="EU557" s="5"/>
      <c r="EV557" s="5"/>
      <c r="EW557" s="5"/>
      <c r="EX557" s="5"/>
      <c r="EY557" s="5"/>
      <c r="EZ557" s="5"/>
      <c r="FA557" s="5"/>
      <c r="FB557" s="5"/>
      <c r="FC557" s="5"/>
      <c r="FD557" s="5"/>
      <c r="FE557" s="5"/>
      <c r="FF557" s="5"/>
      <c r="FG557" s="5"/>
      <c r="FH557" s="5"/>
      <c r="FI557" s="5"/>
      <c r="FJ557" s="5"/>
      <c r="FK557" s="5"/>
      <c r="FL557" s="5"/>
      <c r="FM557" s="5"/>
      <c r="FN557" s="5"/>
      <c r="FO557" s="5"/>
      <c r="FP557" s="5"/>
      <c r="FQ557" s="5"/>
      <c r="FR557" s="5"/>
      <c r="FS557" s="5"/>
      <c r="FT557" s="5"/>
      <c r="FU557" s="5"/>
      <c r="FV557" s="5"/>
      <c r="FW557" s="5"/>
      <c r="FX557" s="5"/>
      <c r="FY557" s="5"/>
      <c r="FZ557" s="5"/>
      <c r="GA557" s="5"/>
      <c r="GB557" s="5"/>
      <c r="GC557" s="5"/>
      <c r="GD557" s="5"/>
      <c r="GE557" s="5"/>
      <c r="GF557" s="5"/>
      <c r="GG557" s="5"/>
      <c r="GH557" s="5"/>
      <c r="GI557" s="5"/>
      <c r="GJ557" s="5"/>
      <c r="GK557" s="5"/>
      <c r="GL557" s="5"/>
      <c r="GM557" s="5"/>
      <c r="GN557" s="5"/>
      <c r="GO557" s="5"/>
      <c r="GP557" s="5"/>
      <c r="GQ557" s="5"/>
      <c r="GR557" s="5"/>
      <c r="GS557" s="5"/>
      <c r="GT557" s="5"/>
      <c r="GU557" s="5"/>
      <c r="GV557" s="5"/>
      <c r="GW557" s="5"/>
      <c r="GX557" s="5"/>
      <c r="GY557" s="5"/>
      <c r="GZ557" s="5"/>
      <c r="HA557" s="5"/>
      <c r="HB557" s="5"/>
      <c r="HC557" s="5"/>
      <c r="HD557" s="5"/>
      <c r="HE557" s="5"/>
      <c r="HF557" s="5"/>
      <c r="HG557" s="5"/>
      <c r="HH557" s="5"/>
      <c r="HI557" s="5"/>
      <c r="HJ557" s="5"/>
      <c r="HK557" s="5"/>
      <c r="HL557" s="5"/>
      <c r="HM557" s="5"/>
      <c r="HN557" s="5"/>
      <c r="HO557" s="5"/>
      <c r="HP557" s="5"/>
      <c r="HQ557" s="5"/>
      <c r="HR557" s="5"/>
      <c r="HS557" s="5"/>
      <c r="HT557" s="5"/>
      <c r="HU557" s="5"/>
      <c r="HV557" s="5"/>
      <c r="HW557" s="5"/>
      <c r="HX557" s="5"/>
      <c r="HY557" s="5"/>
      <c r="HZ557" s="5"/>
      <c r="IA557" s="5"/>
      <c r="IB557" s="5"/>
      <c r="IC557" s="5"/>
      <c r="ID557" s="5"/>
      <c r="IE557" s="5"/>
      <c r="IF557" s="5"/>
      <c r="IG557" s="5"/>
      <c r="IH557" s="5"/>
      <c r="II557" s="5"/>
      <c r="IJ557" s="5"/>
      <c r="IK557" s="5"/>
      <c r="IL557" s="5"/>
      <c r="IM557" s="5"/>
      <c r="IN557" s="5"/>
      <c r="IO557" s="5"/>
      <c r="IP557" s="5"/>
      <c r="IQ557" s="5"/>
      <c r="IR557" s="5"/>
      <c r="IS557" s="5"/>
      <c r="IT557" s="5"/>
      <c r="IU557" s="5"/>
      <c r="IV557" s="5"/>
      <c r="IW557" s="5"/>
      <c r="IX557" s="5"/>
      <c r="IY557" s="5"/>
    </row>
    <row r="558" spans="2:259" s="13" customFormat="1">
      <c r="B558" s="5"/>
      <c r="C558" s="5"/>
      <c r="D558" s="5"/>
      <c r="G558" s="43"/>
      <c r="H558" s="5"/>
      <c r="I558" s="5"/>
      <c r="J558" s="18"/>
      <c r="L558" s="5"/>
      <c r="M558" s="112"/>
      <c r="N558" s="112"/>
      <c r="O558" s="112"/>
      <c r="P558" s="112"/>
      <c r="Q558" s="112"/>
      <c r="R558" s="5"/>
      <c r="S558" s="42"/>
      <c r="X558" s="5"/>
      <c r="Y558" s="5"/>
      <c r="Z558" s="5"/>
      <c r="AA558" s="5"/>
      <c r="AC558" s="23"/>
      <c r="AN558" s="5"/>
      <c r="AO558" s="6"/>
      <c r="AP558" s="6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  <c r="DB558" s="5"/>
      <c r="DC558" s="5"/>
      <c r="DD558" s="5"/>
      <c r="DE558" s="5"/>
      <c r="DF558" s="5"/>
      <c r="DG558" s="5"/>
      <c r="DH558" s="5"/>
      <c r="DI558" s="5"/>
      <c r="DJ558" s="5"/>
      <c r="DK558" s="5"/>
      <c r="DL558" s="5"/>
      <c r="DM558" s="5"/>
      <c r="DN558" s="5"/>
      <c r="DO558" s="5"/>
      <c r="DP558" s="5"/>
      <c r="DQ558" s="5"/>
      <c r="DR558" s="5"/>
      <c r="DS558" s="5"/>
      <c r="DT558" s="5"/>
      <c r="DU558" s="5"/>
      <c r="DV558" s="5"/>
      <c r="DW558" s="5"/>
      <c r="DX558" s="5"/>
      <c r="DY558" s="5"/>
      <c r="DZ558" s="5"/>
      <c r="EA558" s="5"/>
      <c r="EB558" s="5"/>
      <c r="EC558" s="5"/>
      <c r="ED558" s="5"/>
      <c r="EE558" s="5"/>
      <c r="EF558" s="5"/>
      <c r="EG558" s="5"/>
      <c r="EH558" s="5"/>
      <c r="EI558" s="5"/>
      <c r="EJ558" s="5"/>
      <c r="EK558" s="5"/>
      <c r="EL558" s="5"/>
      <c r="EM558" s="5"/>
      <c r="EN558" s="5"/>
      <c r="EO558" s="5"/>
      <c r="EP558" s="5"/>
      <c r="EQ558" s="5"/>
      <c r="ER558" s="5"/>
      <c r="ES558" s="5"/>
      <c r="ET558" s="5"/>
      <c r="EU558" s="5"/>
      <c r="EV558" s="5"/>
      <c r="EW558" s="5"/>
      <c r="EX558" s="5"/>
      <c r="EY558" s="5"/>
      <c r="EZ558" s="5"/>
      <c r="FA558" s="5"/>
      <c r="FB558" s="5"/>
      <c r="FC558" s="5"/>
      <c r="FD558" s="5"/>
      <c r="FE558" s="5"/>
      <c r="FF558" s="5"/>
      <c r="FG558" s="5"/>
      <c r="FH558" s="5"/>
      <c r="FI558" s="5"/>
      <c r="FJ558" s="5"/>
      <c r="FK558" s="5"/>
      <c r="FL558" s="5"/>
      <c r="FM558" s="5"/>
      <c r="FN558" s="5"/>
      <c r="FO558" s="5"/>
      <c r="FP558" s="5"/>
      <c r="FQ558" s="5"/>
      <c r="FR558" s="5"/>
      <c r="FS558" s="5"/>
      <c r="FT558" s="5"/>
      <c r="FU558" s="5"/>
      <c r="FV558" s="5"/>
      <c r="FW558" s="5"/>
      <c r="FX558" s="5"/>
      <c r="FY558" s="5"/>
      <c r="FZ558" s="5"/>
      <c r="GA558" s="5"/>
      <c r="GB558" s="5"/>
      <c r="GC558" s="5"/>
      <c r="GD558" s="5"/>
      <c r="GE558" s="5"/>
      <c r="GF558" s="5"/>
      <c r="GG558" s="5"/>
      <c r="GH558" s="5"/>
      <c r="GI558" s="5"/>
      <c r="GJ558" s="5"/>
      <c r="GK558" s="5"/>
      <c r="GL558" s="5"/>
      <c r="GM558" s="5"/>
      <c r="GN558" s="5"/>
      <c r="GO558" s="5"/>
      <c r="GP558" s="5"/>
      <c r="GQ558" s="5"/>
      <c r="GR558" s="5"/>
      <c r="GS558" s="5"/>
      <c r="GT558" s="5"/>
      <c r="GU558" s="5"/>
      <c r="GV558" s="5"/>
      <c r="GW558" s="5"/>
      <c r="GX558" s="5"/>
      <c r="GY558" s="5"/>
      <c r="GZ558" s="5"/>
      <c r="HA558" s="5"/>
      <c r="HB558" s="5"/>
      <c r="HC558" s="5"/>
      <c r="HD558" s="5"/>
      <c r="HE558" s="5"/>
      <c r="HF558" s="5"/>
      <c r="HG558" s="5"/>
      <c r="HH558" s="5"/>
      <c r="HI558" s="5"/>
      <c r="HJ558" s="5"/>
      <c r="HK558" s="5"/>
      <c r="HL558" s="5"/>
      <c r="HM558" s="5"/>
      <c r="HN558" s="5"/>
      <c r="HO558" s="5"/>
      <c r="HP558" s="5"/>
      <c r="HQ558" s="5"/>
      <c r="HR558" s="5"/>
      <c r="HS558" s="5"/>
      <c r="HT558" s="5"/>
      <c r="HU558" s="5"/>
      <c r="HV558" s="5"/>
      <c r="HW558" s="5"/>
      <c r="HX558" s="5"/>
      <c r="HY558" s="5"/>
      <c r="HZ558" s="5"/>
      <c r="IA558" s="5"/>
      <c r="IB558" s="5"/>
      <c r="IC558" s="5"/>
      <c r="ID558" s="5"/>
      <c r="IE558" s="5"/>
      <c r="IF558" s="5"/>
      <c r="IG558" s="5"/>
      <c r="IH558" s="5"/>
      <c r="II558" s="5"/>
      <c r="IJ558" s="5"/>
      <c r="IK558" s="5"/>
      <c r="IL558" s="5"/>
      <c r="IM558" s="5"/>
      <c r="IN558" s="5"/>
      <c r="IO558" s="5"/>
      <c r="IP558" s="5"/>
      <c r="IQ558" s="5"/>
      <c r="IR558" s="5"/>
      <c r="IS558" s="5"/>
      <c r="IT558" s="5"/>
      <c r="IU558" s="5"/>
      <c r="IV558" s="5"/>
      <c r="IW558" s="5"/>
      <c r="IX558" s="5"/>
      <c r="IY558" s="5"/>
    </row>
    <row r="559" spans="2:259" s="13" customFormat="1">
      <c r="B559" s="5"/>
      <c r="C559" s="5"/>
      <c r="D559" s="5"/>
      <c r="G559" s="43"/>
      <c r="H559" s="5"/>
      <c r="I559" s="5"/>
      <c r="J559" s="18"/>
      <c r="L559" s="5"/>
      <c r="M559" s="112"/>
      <c r="N559" s="112"/>
      <c r="O559" s="112"/>
      <c r="P559" s="112"/>
      <c r="Q559" s="112"/>
      <c r="R559" s="5"/>
      <c r="S559" s="42"/>
      <c r="X559" s="5"/>
      <c r="Y559" s="5"/>
      <c r="Z559" s="5"/>
      <c r="AA559" s="5"/>
      <c r="AC559" s="23"/>
      <c r="AN559" s="5"/>
      <c r="AO559" s="6"/>
      <c r="AP559" s="6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/>
      <c r="CW559" s="5"/>
      <c r="CX559" s="5"/>
      <c r="CY559" s="5"/>
      <c r="CZ559" s="5"/>
      <c r="DA559" s="5"/>
      <c r="DB559" s="5"/>
      <c r="DC559" s="5"/>
      <c r="DD559" s="5"/>
      <c r="DE559" s="5"/>
      <c r="DF559" s="5"/>
      <c r="DG559" s="5"/>
      <c r="DH559" s="5"/>
      <c r="DI559" s="5"/>
      <c r="DJ559" s="5"/>
      <c r="DK559" s="5"/>
      <c r="DL559" s="5"/>
      <c r="DM559" s="5"/>
      <c r="DN559" s="5"/>
      <c r="DO559" s="5"/>
      <c r="DP559" s="5"/>
      <c r="DQ559" s="5"/>
      <c r="DR559" s="5"/>
      <c r="DS559" s="5"/>
      <c r="DT559" s="5"/>
      <c r="DU559" s="5"/>
      <c r="DV559" s="5"/>
      <c r="DW559" s="5"/>
      <c r="DX559" s="5"/>
      <c r="DY559" s="5"/>
      <c r="DZ559" s="5"/>
      <c r="EA559" s="5"/>
      <c r="EB559" s="5"/>
      <c r="EC559" s="5"/>
      <c r="ED559" s="5"/>
      <c r="EE559" s="5"/>
      <c r="EF559" s="5"/>
      <c r="EG559" s="5"/>
      <c r="EH559" s="5"/>
      <c r="EI559" s="5"/>
      <c r="EJ559" s="5"/>
      <c r="EK559" s="5"/>
      <c r="EL559" s="5"/>
      <c r="EM559" s="5"/>
      <c r="EN559" s="5"/>
      <c r="EO559" s="5"/>
      <c r="EP559" s="5"/>
      <c r="EQ559" s="5"/>
      <c r="ER559" s="5"/>
      <c r="ES559" s="5"/>
      <c r="ET559" s="5"/>
      <c r="EU559" s="5"/>
      <c r="EV559" s="5"/>
      <c r="EW559" s="5"/>
      <c r="EX559" s="5"/>
      <c r="EY559" s="5"/>
      <c r="EZ559" s="5"/>
      <c r="FA559" s="5"/>
      <c r="FB559" s="5"/>
      <c r="FC559" s="5"/>
      <c r="FD559" s="5"/>
      <c r="FE559" s="5"/>
      <c r="FF559" s="5"/>
      <c r="FG559" s="5"/>
      <c r="FH559" s="5"/>
      <c r="FI559" s="5"/>
      <c r="FJ559" s="5"/>
      <c r="FK559" s="5"/>
      <c r="FL559" s="5"/>
      <c r="FM559" s="5"/>
      <c r="FN559" s="5"/>
      <c r="FO559" s="5"/>
      <c r="FP559" s="5"/>
      <c r="FQ559" s="5"/>
      <c r="FR559" s="5"/>
      <c r="FS559" s="5"/>
      <c r="FT559" s="5"/>
      <c r="FU559" s="5"/>
      <c r="FV559" s="5"/>
      <c r="FW559" s="5"/>
      <c r="FX559" s="5"/>
      <c r="FY559" s="5"/>
      <c r="FZ559" s="5"/>
      <c r="GA559" s="5"/>
      <c r="GB559" s="5"/>
      <c r="GC559" s="5"/>
      <c r="GD559" s="5"/>
      <c r="GE559" s="5"/>
      <c r="GF559" s="5"/>
      <c r="GG559" s="5"/>
      <c r="GH559" s="5"/>
      <c r="GI559" s="5"/>
      <c r="GJ559" s="5"/>
      <c r="GK559" s="5"/>
      <c r="GL559" s="5"/>
      <c r="GM559" s="5"/>
      <c r="GN559" s="5"/>
      <c r="GO559" s="5"/>
      <c r="GP559" s="5"/>
      <c r="GQ559" s="5"/>
      <c r="GR559" s="5"/>
      <c r="GS559" s="5"/>
      <c r="GT559" s="5"/>
      <c r="GU559" s="5"/>
      <c r="GV559" s="5"/>
      <c r="GW559" s="5"/>
      <c r="GX559" s="5"/>
      <c r="GY559" s="5"/>
      <c r="GZ559" s="5"/>
      <c r="HA559" s="5"/>
      <c r="HB559" s="5"/>
      <c r="HC559" s="5"/>
      <c r="HD559" s="5"/>
      <c r="HE559" s="5"/>
      <c r="HF559" s="5"/>
      <c r="HG559" s="5"/>
      <c r="HH559" s="5"/>
      <c r="HI559" s="5"/>
      <c r="HJ559" s="5"/>
      <c r="HK559" s="5"/>
      <c r="HL559" s="5"/>
      <c r="HM559" s="5"/>
      <c r="HN559" s="5"/>
      <c r="HO559" s="5"/>
      <c r="HP559" s="5"/>
      <c r="HQ559" s="5"/>
      <c r="HR559" s="5"/>
      <c r="HS559" s="5"/>
      <c r="HT559" s="5"/>
      <c r="HU559" s="5"/>
      <c r="HV559" s="5"/>
      <c r="HW559" s="5"/>
      <c r="HX559" s="5"/>
      <c r="HY559" s="5"/>
      <c r="HZ559" s="5"/>
      <c r="IA559" s="5"/>
      <c r="IB559" s="5"/>
      <c r="IC559" s="5"/>
      <c r="ID559" s="5"/>
      <c r="IE559" s="5"/>
      <c r="IF559" s="5"/>
      <c r="IG559" s="5"/>
      <c r="IH559" s="5"/>
      <c r="II559" s="5"/>
      <c r="IJ559" s="5"/>
      <c r="IK559" s="5"/>
      <c r="IL559" s="5"/>
      <c r="IM559" s="5"/>
      <c r="IN559" s="5"/>
      <c r="IO559" s="5"/>
      <c r="IP559" s="5"/>
      <c r="IQ559" s="5"/>
      <c r="IR559" s="5"/>
      <c r="IS559" s="5"/>
      <c r="IT559" s="5"/>
      <c r="IU559" s="5"/>
      <c r="IV559" s="5"/>
      <c r="IW559" s="5"/>
      <c r="IX559" s="5"/>
      <c r="IY559" s="5"/>
    </row>
    <row r="560" spans="2:259" s="13" customFormat="1">
      <c r="B560" s="5"/>
      <c r="C560" s="5"/>
      <c r="D560" s="5"/>
      <c r="G560" s="43"/>
      <c r="H560" s="5"/>
      <c r="I560" s="5"/>
      <c r="J560" s="18"/>
      <c r="L560" s="5"/>
      <c r="M560" s="112"/>
      <c r="N560" s="112"/>
      <c r="O560" s="112"/>
      <c r="P560" s="112"/>
      <c r="Q560" s="112"/>
      <c r="R560" s="5"/>
      <c r="S560" s="42"/>
      <c r="X560" s="5"/>
      <c r="Y560" s="5"/>
      <c r="Z560" s="5"/>
      <c r="AA560" s="5"/>
      <c r="AC560" s="23"/>
      <c r="AN560" s="5"/>
      <c r="AO560" s="6"/>
      <c r="AP560" s="6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  <c r="CV560" s="5"/>
      <c r="CW560" s="5"/>
      <c r="CX560" s="5"/>
      <c r="CY560" s="5"/>
      <c r="CZ560" s="5"/>
      <c r="DA560" s="5"/>
      <c r="DB560" s="5"/>
      <c r="DC560" s="5"/>
      <c r="DD560" s="5"/>
      <c r="DE560" s="5"/>
      <c r="DF560" s="5"/>
      <c r="DG560" s="5"/>
      <c r="DH560" s="5"/>
      <c r="DI560" s="5"/>
      <c r="DJ560" s="5"/>
      <c r="DK560" s="5"/>
      <c r="DL560" s="5"/>
      <c r="DM560" s="5"/>
      <c r="DN560" s="5"/>
      <c r="DO560" s="5"/>
      <c r="DP560" s="5"/>
      <c r="DQ560" s="5"/>
      <c r="DR560" s="5"/>
      <c r="DS560" s="5"/>
      <c r="DT560" s="5"/>
      <c r="DU560" s="5"/>
      <c r="DV560" s="5"/>
      <c r="DW560" s="5"/>
      <c r="DX560" s="5"/>
      <c r="DY560" s="5"/>
      <c r="DZ560" s="5"/>
      <c r="EA560" s="5"/>
      <c r="EB560" s="5"/>
      <c r="EC560" s="5"/>
      <c r="ED560" s="5"/>
      <c r="EE560" s="5"/>
      <c r="EF560" s="5"/>
      <c r="EG560" s="5"/>
      <c r="EH560" s="5"/>
      <c r="EI560" s="5"/>
      <c r="EJ560" s="5"/>
      <c r="EK560" s="5"/>
      <c r="EL560" s="5"/>
      <c r="EM560" s="5"/>
      <c r="EN560" s="5"/>
      <c r="EO560" s="5"/>
      <c r="EP560" s="5"/>
      <c r="EQ560" s="5"/>
      <c r="ER560" s="5"/>
      <c r="ES560" s="5"/>
      <c r="ET560" s="5"/>
      <c r="EU560" s="5"/>
      <c r="EV560" s="5"/>
      <c r="EW560" s="5"/>
      <c r="EX560" s="5"/>
      <c r="EY560" s="5"/>
      <c r="EZ560" s="5"/>
      <c r="FA560" s="5"/>
      <c r="FB560" s="5"/>
      <c r="FC560" s="5"/>
      <c r="FD560" s="5"/>
      <c r="FE560" s="5"/>
      <c r="FF560" s="5"/>
      <c r="FG560" s="5"/>
      <c r="FH560" s="5"/>
      <c r="FI560" s="5"/>
      <c r="FJ560" s="5"/>
      <c r="FK560" s="5"/>
      <c r="FL560" s="5"/>
      <c r="FM560" s="5"/>
      <c r="FN560" s="5"/>
      <c r="FO560" s="5"/>
      <c r="FP560" s="5"/>
      <c r="FQ560" s="5"/>
      <c r="FR560" s="5"/>
      <c r="FS560" s="5"/>
      <c r="FT560" s="5"/>
      <c r="FU560" s="5"/>
      <c r="FV560" s="5"/>
      <c r="FW560" s="5"/>
      <c r="FX560" s="5"/>
      <c r="FY560" s="5"/>
      <c r="FZ560" s="5"/>
      <c r="GA560" s="5"/>
      <c r="GB560" s="5"/>
      <c r="GC560" s="5"/>
      <c r="GD560" s="5"/>
      <c r="GE560" s="5"/>
      <c r="GF560" s="5"/>
      <c r="GG560" s="5"/>
      <c r="GH560" s="5"/>
      <c r="GI560" s="5"/>
      <c r="GJ560" s="5"/>
      <c r="GK560" s="5"/>
      <c r="GL560" s="5"/>
      <c r="GM560" s="5"/>
      <c r="GN560" s="5"/>
      <c r="GO560" s="5"/>
      <c r="GP560" s="5"/>
      <c r="GQ560" s="5"/>
      <c r="GR560" s="5"/>
      <c r="GS560" s="5"/>
      <c r="GT560" s="5"/>
      <c r="GU560" s="5"/>
      <c r="GV560" s="5"/>
      <c r="GW560" s="5"/>
      <c r="GX560" s="5"/>
      <c r="GY560" s="5"/>
      <c r="GZ560" s="5"/>
      <c r="HA560" s="5"/>
      <c r="HB560" s="5"/>
      <c r="HC560" s="5"/>
      <c r="HD560" s="5"/>
      <c r="HE560" s="5"/>
      <c r="HF560" s="5"/>
      <c r="HG560" s="5"/>
      <c r="HH560" s="5"/>
      <c r="HI560" s="5"/>
      <c r="HJ560" s="5"/>
      <c r="HK560" s="5"/>
      <c r="HL560" s="5"/>
      <c r="HM560" s="5"/>
      <c r="HN560" s="5"/>
      <c r="HO560" s="5"/>
      <c r="HP560" s="5"/>
      <c r="HQ560" s="5"/>
      <c r="HR560" s="5"/>
      <c r="HS560" s="5"/>
      <c r="HT560" s="5"/>
      <c r="HU560" s="5"/>
      <c r="HV560" s="5"/>
      <c r="HW560" s="5"/>
      <c r="HX560" s="5"/>
      <c r="HY560" s="5"/>
      <c r="HZ560" s="5"/>
      <c r="IA560" s="5"/>
      <c r="IB560" s="5"/>
      <c r="IC560" s="5"/>
      <c r="ID560" s="5"/>
      <c r="IE560" s="5"/>
      <c r="IF560" s="5"/>
      <c r="IG560" s="5"/>
      <c r="IH560" s="5"/>
      <c r="II560" s="5"/>
      <c r="IJ560" s="5"/>
      <c r="IK560" s="5"/>
      <c r="IL560" s="5"/>
      <c r="IM560" s="5"/>
      <c r="IN560" s="5"/>
      <c r="IO560" s="5"/>
      <c r="IP560" s="5"/>
      <c r="IQ560" s="5"/>
      <c r="IR560" s="5"/>
      <c r="IS560" s="5"/>
      <c r="IT560" s="5"/>
      <c r="IU560" s="5"/>
      <c r="IV560" s="5"/>
      <c r="IW560" s="5"/>
      <c r="IX560" s="5"/>
      <c r="IY560" s="5"/>
    </row>
    <row r="561" spans="2:259" s="13" customFormat="1">
      <c r="B561" s="5"/>
      <c r="C561" s="5"/>
      <c r="D561" s="5"/>
      <c r="G561" s="43"/>
      <c r="H561" s="5"/>
      <c r="I561" s="5"/>
      <c r="J561" s="18"/>
      <c r="L561" s="5"/>
      <c r="M561" s="112"/>
      <c r="N561" s="112"/>
      <c r="O561" s="112"/>
      <c r="P561" s="112"/>
      <c r="Q561" s="112"/>
      <c r="R561" s="5"/>
      <c r="S561" s="42"/>
      <c r="X561" s="5"/>
      <c r="Y561" s="5"/>
      <c r="Z561" s="5"/>
      <c r="AA561" s="5"/>
      <c r="AC561" s="23"/>
      <c r="AN561" s="5"/>
      <c r="AO561" s="6"/>
      <c r="AP561" s="6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  <c r="DA561" s="5"/>
      <c r="DB561" s="5"/>
      <c r="DC561" s="5"/>
      <c r="DD561" s="5"/>
      <c r="DE561" s="5"/>
      <c r="DF561" s="5"/>
      <c r="DG561" s="5"/>
      <c r="DH561" s="5"/>
      <c r="DI561" s="5"/>
      <c r="DJ561" s="5"/>
      <c r="DK561" s="5"/>
      <c r="DL561" s="5"/>
      <c r="DM561" s="5"/>
      <c r="DN561" s="5"/>
      <c r="DO561" s="5"/>
      <c r="DP561" s="5"/>
      <c r="DQ561" s="5"/>
      <c r="DR561" s="5"/>
      <c r="DS561" s="5"/>
      <c r="DT561" s="5"/>
      <c r="DU561" s="5"/>
      <c r="DV561" s="5"/>
      <c r="DW561" s="5"/>
      <c r="DX561" s="5"/>
      <c r="DY561" s="5"/>
      <c r="DZ561" s="5"/>
      <c r="EA561" s="5"/>
      <c r="EB561" s="5"/>
      <c r="EC561" s="5"/>
      <c r="ED561" s="5"/>
      <c r="EE561" s="5"/>
      <c r="EF561" s="5"/>
      <c r="EG561" s="5"/>
      <c r="EH561" s="5"/>
      <c r="EI561" s="5"/>
      <c r="EJ561" s="5"/>
      <c r="EK561" s="5"/>
      <c r="EL561" s="5"/>
      <c r="EM561" s="5"/>
      <c r="EN561" s="5"/>
      <c r="EO561" s="5"/>
      <c r="EP561" s="5"/>
      <c r="EQ561" s="5"/>
      <c r="ER561" s="5"/>
      <c r="ES561" s="5"/>
      <c r="ET561" s="5"/>
      <c r="EU561" s="5"/>
      <c r="EV561" s="5"/>
      <c r="EW561" s="5"/>
      <c r="EX561" s="5"/>
      <c r="EY561" s="5"/>
      <c r="EZ561" s="5"/>
      <c r="FA561" s="5"/>
      <c r="FB561" s="5"/>
      <c r="FC561" s="5"/>
      <c r="FD561" s="5"/>
      <c r="FE561" s="5"/>
      <c r="FF561" s="5"/>
      <c r="FG561" s="5"/>
      <c r="FH561" s="5"/>
      <c r="FI561" s="5"/>
      <c r="FJ561" s="5"/>
      <c r="FK561" s="5"/>
      <c r="FL561" s="5"/>
      <c r="FM561" s="5"/>
      <c r="FN561" s="5"/>
      <c r="FO561" s="5"/>
      <c r="FP561" s="5"/>
      <c r="FQ561" s="5"/>
      <c r="FR561" s="5"/>
      <c r="FS561" s="5"/>
      <c r="FT561" s="5"/>
      <c r="FU561" s="5"/>
      <c r="FV561" s="5"/>
      <c r="FW561" s="5"/>
      <c r="FX561" s="5"/>
      <c r="FY561" s="5"/>
      <c r="FZ561" s="5"/>
      <c r="GA561" s="5"/>
      <c r="GB561" s="5"/>
      <c r="GC561" s="5"/>
      <c r="GD561" s="5"/>
      <c r="GE561" s="5"/>
      <c r="GF561" s="5"/>
      <c r="GG561" s="5"/>
      <c r="GH561" s="5"/>
      <c r="GI561" s="5"/>
      <c r="GJ561" s="5"/>
      <c r="GK561" s="5"/>
      <c r="GL561" s="5"/>
      <c r="GM561" s="5"/>
      <c r="GN561" s="5"/>
      <c r="GO561" s="5"/>
      <c r="GP561" s="5"/>
      <c r="GQ561" s="5"/>
      <c r="GR561" s="5"/>
      <c r="GS561" s="5"/>
      <c r="GT561" s="5"/>
      <c r="GU561" s="5"/>
      <c r="GV561" s="5"/>
      <c r="GW561" s="5"/>
      <c r="GX561" s="5"/>
      <c r="GY561" s="5"/>
      <c r="GZ561" s="5"/>
      <c r="HA561" s="5"/>
      <c r="HB561" s="5"/>
      <c r="HC561" s="5"/>
      <c r="HD561" s="5"/>
      <c r="HE561" s="5"/>
      <c r="HF561" s="5"/>
      <c r="HG561" s="5"/>
      <c r="HH561" s="5"/>
      <c r="HI561" s="5"/>
      <c r="HJ561" s="5"/>
      <c r="HK561" s="5"/>
      <c r="HL561" s="5"/>
      <c r="HM561" s="5"/>
      <c r="HN561" s="5"/>
      <c r="HO561" s="5"/>
      <c r="HP561" s="5"/>
      <c r="HQ561" s="5"/>
      <c r="HR561" s="5"/>
      <c r="HS561" s="5"/>
      <c r="HT561" s="5"/>
      <c r="HU561" s="5"/>
      <c r="HV561" s="5"/>
      <c r="HW561" s="5"/>
      <c r="HX561" s="5"/>
      <c r="HY561" s="5"/>
      <c r="HZ561" s="5"/>
      <c r="IA561" s="5"/>
      <c r="IB561" s="5"/>
      <c r="IC561" s="5"/>
      <c r="ID561" s="5"/>
      <c r="IE561" s="5"/>
      <c r="IF561" s="5"/>
      <c r="IG561" s="5"/>
      <c r="IH561" s="5"/>
      <c r="II561" s="5"/>
      <c r="IJ561" s="5"/>
      <c r="IK561" s="5"/>
      <c r="IL561" s="5"/>
      <c r="IM561" s="5"/>
      <c r="IN561" s="5"/>
      <c r="IO561" s="5"/>
      <c r="IP561" s="5"/>
      <c r="IQ561" s="5"/>
      <c r="IR561" s="5"/>
      <c r="IS561" s="5"/>
      <c r="IT561" s="5"/>
      <c r="IU561" s="5"/>
      <c r="IV561" s="5"/>
      <c r="IW561" s="5"/>
      <c r="IX561" s="5"/>
      <c r="IY561" s="5"/>
    </row>
    <row r="562" spans="2:259" s="13" customFormat="1">
      <c r="B562" s="5"/>
      <c r="C562" s="5"/>
      <c r="D562" s="5"/>
      <c r="G562" s="43"/>
      <c r="H562" s="5"/>
      <c r="I562" s="5"/>
      <c r="J562" s="18"/>
      <c r="L562" s="5"/>
      <c r="M562" s="112"/>
      <c r="N562" s="112"/>
      <c r="O562" s="112"/>
      <c r="P562" s="112"/>
      <c r="Q562" s="112"/>
      <c r="R562" s="5"/>
      <c r="S562" s="42"/>
      <c r="X562" s="5"/>
      <c r="Y562" s="5"/>
      <c r="Z562" s="5"/>
      <c r="AA562" s="5"/>
      <c r="AC562" s="23"/>
      <c r="AN562" s="5"/>
      <c r="AO562" s="6"/>
      <c r="AP562" s="6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  <c r="CV562" s="5"/>
      <c r="CW562" s="5"/>
      <c r="CX562" s="5"/>
      <c r="CY562" s="5"/>
      <c r="CZ562" s="5"/>
      <c r="DA562" s="5"/>
      <c r="DB562" s="5"/>
      <c r="DC562" s="5"/>
      <c r="DD562" s="5"/>
      <c r="DE562" s="5"/>
      <c r="DF562" s="5"/>
      <c r="DG562" s="5"/>
      <c r="DH562" s="5"/>
      <c r="DI562" s="5"/>
      <c r="DJ562" s="5"/>
      <c r="DK562" s="5"/>
      <c r="DL562" s="5"/>
      <c r="DM562" s="5"/>
      <c r="DN562" s="5"/>
      <c r="DO562" s="5"/>
      <c r="DP562" s="5"/>
      <c r="DQ562" s="5"/>
      <c r="DR562" s="5"/>
      <c r="DS562" s="5"/>
      <c r="DT562" s="5"/>
      <c r="DU562" s="5"/>
      <c r="DV562" s="5"/>
      <c r="DW562" s="5"/>
      <c r="DX562" s="5"/>
      <c r="DY562" s="5"/>
      <c r="DZ562" s="5"/>
      <c r="EA562" s="5"/>
      <c r="EB562" s="5"/>
      <c r="EC562" s="5"/>
      <c r="ED562" s="5"/>
      <c r="EE562" s="5"/>
      <c r="EF562" s="5"/>
      <c r="EG562" s="5"/>
      <c r="EH562" s="5"/>
      <c r="EI562" s="5"/>
      <c r="EJ562" s="5"/>
      <c r="EK562" s="5"/>
      <c r="EL562" s="5"/>
      <c r="EM562" s="5"/>
      <c r="EN562" s="5"/>
      <c r="EO562" s="5"/>
      <c r="EP562" s="5"/>
      <c r="EQ562" s="5"/>
      <c r="ER562" s="5"/>
      <c r="ES562" s="5"/>
      <c r="ET562" s="5"/>
      <c r="EU562" s="5"/>
      <c r="EV562" s="5"/>
      <c r="EW562" s="5"/>
      <c r="EX562" s="5"/>
      <c r="EY562" s="5"/>
      <c r="EZ562" s="5"/>
      <c r="FA562" s="5"/>
      <c r="FB562" s="5"/>
      <c r="FC562" s="5"/>
      <c r="FD562" s="5"/>
      <c r="FE562" s="5"/>
      <c r="FF562" s="5"/>
      <c r="FG562" s="5"/>
      <c r="FH562" s="5"/>
      <c r="FI562" s="5"/>
      <c r="FJ562" s="5"/>
      <c r="FK562" s="5"/>
      <c r="FL562" s="5"/>
      <c r="FM562" s="5"/>
      <c r="FN562" s="5"/>
      <c r="FO562" s="5"/>
      <c r="FP562" s="5"/>
      <c r="FQ562" s="5"/>
      <c r="FR562" s="5"/>
      <c r="FS562" s="5"/>
      <c r="FT562" s="5"/>
      <c r="FU562" s="5"/>
      <c r="FV562" s="5"/>
      <c r="FW562" s="5"/>
      <c r="FX562" s="5"/>
      <c r="FY562" s="5"/>
      <c r="FZ562" s="5"/>
      <c r="GA562" s="5"/>
      <c r="GB562" s="5"/>
      <c r="GC562" s="5"/>
      <c r="GD562" s="5"/>
      <c r="GE562" s="5"/>
      <c r="GF562" s="5"/>
      <c r="GG562" s="5"/>
      <c r="GH562" s="5"/>
      <c r="GI562" s="5"/>
      <c r="GJ562" s="5"/>
      <c r="GK562" s="5"/>
      <c r="GL562" s="5"/>
      <c r="GM562" s="5"/>
      <c r="GN562" s="5"/>
      <c r="GO562" s="5"/>
      <c r="GP562" s="5"/>
      <c r="GQ562" s="5"/>
      <c r="GR562" s="5"/>
      <c r="GS562" s="5"/>
      <c r="GT562" s="5"/>
      <c r="GU562" s="5"/>
      <c r="GV562" s="5"/>
      <c r="GW562" s="5"/>
      <c r="GX562" s="5"/>
      <c r="GY562" s="5"/>
      <c r="GZ562" s="5"/>
      <c r="HA562" s="5"/>
      <c r="HB562" s="5"/>
      <c r="HC562" s="5"/>
      <c r="HD562" s="5"/>
      <c r="HE562" s="5"/>
      <c r="HF562" s="5"/>
      <c r="HG562" s="5"/>
      <c r="HH562" s="5"/>
      <c r="HI562" s="5"/>
      <c r="HJ562" s="5"/>
      <c r="HK562" s="5"/>
      <c r="HL562" s="5"/>
      <c r="HM562" s="5"/>
      <c r="HN562" s="5"/>
      <c r="HO562" s="5"/>
      <c r="HP562" s="5"/>
      <c r="HQ562" s="5"/>
      <c r="HR562" s="5"/>
      <c r="HS562" s="5"/>
      <c r="HT562" s="5"/>
      <c r="HU562" s="5"/>
      <c r="HV562" s="5"/>
      <c r="HW562" s="5"/>
      <c r="HX562" s="5"/>
      <c r="HY562" s="5"/>
      <c r="HZ562" s="5"/>
      <c r="IA562" s="5"/>
      <c r="IB562" s="5"/>
      <c r="IC562" s="5"/>
      <c r="ID562" s="5"/>
      <c r="IE562" s="5"/>
      <c r="IF562" s="5"/>
      <c r="IG562" s="5"/>
      <c r="IH562" s="5"/>
      <c r="II562" s="5"/>
      <c r="IJ562" s="5"/>
      <c r="IK562" s="5"/>
      <c r="IL562" s="5"/>
      <c r="IM562" s="5"/>
      <c r="IN562" s="5"/>
      <c r="IO562" s="5"/>
      <c r="IP562" s="5"/>
      <c r="IQ562" s="5"/>
      <c r="IR562" s="5"/>
      <c r="IS562" s="5"/>
      <c r="IT562" s="5"/>
      <c r="IU562" s="5"/>
      <c r="IV562" s="5"/>
      <c r="IW562" s="5"/>
      <c r="IX562" s="5"/>
      <c r="IY562" s="5"/>
    </row>
    <row r="563" spans="2:259" s="13" customFormat="1">
      <c r="B563" s="5"/>
      <c r="C563" s="5"/>
      <c r="D563" s="5"/>
      <c r="G563" s="43"/>
      <c r="H563" s="5"/>
      <c r="I563" s="5"/>
      <c r="J563" s="18"/>
      <c r="L563" s="5"/>
      <c r="M563" s="112"/>
      <c r="N563" s="112"/>
      <c r="O563" s="112"/>
      <c r="P563" s="112"/>
      <c r="Q563" s="112"/>
      <c r="R563" s="5"/>
      <c r="S563" s="42"/>
      <c r="X563" s="5"/>
      <c r="Y563" s="5"/>
      <c r="Z563" s="5"/>
      <c r="AA563" s="5"/>
      <c r="AC563" s="23"/>
      <c r="AN563" s="5"/>
      <c r="AO563" s="6"/>
      <c r="AP563" s="6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  <c r="CV563" s="5"/>
      <c r="CW563" s="5"/>
      <c r="CX563" s="5"/>
      <c r="CY563" s="5"/>
      <c r="CZ563" s="5"/>
      <c r="DA563" s="5"/>
      <c r="DB563" s="5"/>
      <c r="DC563" s="5"/>
      <c r="DD563" s="5"/>
      <c r="DE563" s="5"/>
      <c r="DF563" s="5"/>
      <c r="DG563" s="5"/>
      <c r="DH563" s="5"/>
      <c r="DI563" s="5"/>
      <c r="DJ563" s="5"/>
      <c r="DK563" s="5"/>
      <c r="DL563" s="5"/>
      <c r="DM563" s="5"/>
      <c r="DN563" s="5"/>
      <c r="DO563" s="5"/>
      <c r="DP563" s="5"/>
      <c r="DQ563" s="5"/>
      <c r="DR563" s="5"/>
      <c r="DS563" s="5"/>
      <c r="DT563" s="5"/>
      <c r="DU563" s="5"/>
      <c r="DV563" s="5"/>
      <c r="DW563" s="5"/>
      <c r="DX563" s="5"/>
      <c r="DY563" s="5"/>
      <c r="DZ563" s="5"/>
      <c r="EA563" s="5"/>
      <c r="EB563" s="5"/>
      <c r="EC563" s="5"/>
      <c r="ED563" s="5"/>
      <c r="EE563" s="5"/>
      <c r="EF563" s="5"/>
      <c r="EG563" s="5"/>
      <c r="EH563" s="5"/>
      <c r="EI563" s="5"/>
      <c r="EJ563" s="5"/>
      <c r="EK563" s="5"/>
      <c r="EL563" s="5"/>
      <c r="EM563" s="5"/>
      <c r="EN563" s="5"/>
      <c r="EO563" s="5"/>
      <c r="EP563" s="5"/>
      <c r="EQ563" s="5"/>
      <c r="ER563" s="5"/>
      <c r="ES563" s="5"/>
      <c r="ET563" s="5"/>
      <c r="EU563" s="5"/>
      <c r="EV563" s="5"/>
      <c r="EW563" s="5"/>
      <c r="EX563" s="5"/>
      <c r="EY563" s="5"/>
      <c r="EZ563" s="5"/>
      <c r="FA563" s="5"/>
      <c r="FB563" s="5"/>
      <c r="FC563" s="5"/>
      <c r="FD563" s="5"/>
      <c r="FE563" s="5"/>
      <c r="FF563" s="5"/>
      <c r="FG563" s="5"/>
      <c r="FH563" s="5"/>
      <c r="FI563" s="5"/>
      <c r="FJ563" s="5"/>
      <c r="FK563" s="5"/>
      <c r="FL563" s="5"/>
      <c r="FM563" s="5"/>
      <c r="FN563" s="5"/>
      <c r="FO563" s="5"/>
      <c r="FP563" s="5"/>
      <c r="FQ563" s="5"/>
      <c r="FR563" s="5"/>
      <c r="FS563" s="5"/>
      <c r="FT563" s="5"/>
      <c r="FU563" s="5"/>
      <c r="FV563" s="5"/>
      <c r="FW563" s="5"/>
      <c r="FX563" s="5"/>
      <c r="FY563" s="5"/>
      <c r="FZ563" s="5"/>
      <c r="GA563" s="5"/>
      <c r="GB563" s="5"/>
      <c r="GC563" s="5"/>
      <c r="GD563" s="5"/>
      <c r="GE563" s="5"/>
      <c r="GF563" s="5"/>
      <c r="GG563" s="5"/>
      <c r="GH563" s="5"/>
      <c r="GI563" s="5"/>
      <c r="GJ563" s="5"/>
      <c r="GK563" s="5"/>
      <c r="GL563" s="5"/>
      <c r="GM563" s="5"/>
      <c r="GN563" s="5"/>
      <c r="GO563" s="5"/>
      <c r="GP563" s="5"/>
      <c r="GQ563" s="5"/>
      <c r="GR563" s="5"/>
      <c r="GS563" s="5"/>
      <c r="GT563" s="5"/>
      <c r="GU563" s="5"/>
      <c r="GV563" s="5"/>
      <c r="GW563" s="5"/>
      <c r="GX563" s="5"/>
      <c r="GY563" s="5"/>
      <c r="GZ563" s="5"/>
      <c r="HA563" s="5"/>
      <c r="HB563" s="5"/>
      <c r="HC563" s="5"/>
      <c r="HD563" s="5"/>
      <c r="HE563" s="5"/>
      <c r="HF563" s="5"/>
      <c r="HG563" s="5"/>
      <c r="HH563" s="5"/>
      <c r="HI563" s="5"/>
      <c r="HJ563" s="5"/>
      <c r="HK563" s="5"/>
      <c r="HL563" s="5"/>
      <c r="HM563" s="5"/>
      <c r="HN563" s="5"/>
      <c r="HO563" s="5"/>
      <c r="HP563" s="5"/>
      <c r="HQ563" s="5"/>
      <c r="HR563" s="5"/>
      <c r="HS563" s="5"/>
      <c r="HT563" s="5"/>
      <c r="HU563" s="5"/>
      <c r="HV563" s="5"/>
      <c r="HW563" s="5"/>
      <c r="HX563" s="5"/>
      <c r="HY563" s="5"/>
      <c r="HZ563" s="5"/>
      <c r="IA563" s="5"/>
      <c r="IB563" s="5"/>
      <c r="IC563" s="5"/>
      <c r="ID563" s="5"/>
      <c r="IE563" s="5"/>
      <c r="IF563" s="5"/>
      <c r="IG563" s="5"/>
      <c r="IH563" s="5"/>
      <c r="II563" s="5"/>
      <c r="IJ563" s="5"/>
      <c r="IK563" s="5"/>
      <c r="IL563" s="5"/>
      <c r="IM563" s="5"/>
      <c r="IN563" s="5"/>
      <c r="IO563" s="5"/>
      <c r="IP563" s="5"/>
      <c r="IQ563" s="5"/>
      <c r="IR563" s="5"/>
      <c r="IS563" s="5"/>
      <c r="IT563" s="5"/>
      <c r="IU563" s="5"/>
      <c r="IV563" s="5"/>
      <c r="IW563" s="5"/>
      <c r="IX563" s="5"/>
      <c r="IY563" s="5"/>
    </row>
    <row r="564" spans="2:259" s="13" customFormat="1">
      <c r="B564" s="5"/>
      <c r="C564" s="5"/>
      <c r="D564" s="5"/>
      <c r="G564" s="43"/>
      <c r="H564" s="5"/>
      <c r="I564" s="5"/>
      <c r="J564" s="18"/>
      <c r="L564" s="5"/>
      <c r="M564" s="112"/>
      <c r="N564" s="112"/>
      <c r="O564" s="112"/>
      <c r="P564" s="112"/>
      <c r="Q564" s="112"/>
      <c r="R564" s="5"/>
      <c r="S564" s="42"/>
      <c r="X564" s="5"/>
      <c r="Y564" s="5"/>
      <c r="Z564" s="5"/>
      <c r="AA564" s="5"/>
      <c r="AC564" s="23"/>
      <c r="AN564" s="5"/>
      <c r="AO564" s="6"/>
      <c r="AP564" s="6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  <c r="CV564" s="5"/>
      <c r="CW564" s="5"/>
      <c r="CX564" s="5"/>
      <c r="CY564" s="5"/>
      <c r="CZ564" s="5"/>
      <c r="DA564" s="5"/>
      <c r="DB564" s="5"/>
      <c r="DC564" s="5"/>
      <c r="DD564" s="5"/>
      <c r="DE564" s="5"/>
      <c r="DF564" s="5"/>
      <c r="DG564" s="5"/>
      <c r="DH564" s="5"/>
      <c r="DI564" s="5"/>
      <c r="DJ564" s="5"/>
      <c r="DK564" s="5"/>
      <c r="DL564" s="5"/>
      <c r="DM564" s="5"/>
      <c r="DN564" s="5"/>
      <c r="DO564" s="5"/>
      <c r="DP564" s="5"/>
      <c r="DQ564" s="5"/>
      <c r="DR564" s="5"/>
      <c r="DS564" s="5"/>
      <c r="DT564" s="5"/>
      <c r="DU564" s="5"/>
      <c r="DV564" s="5"/>
      <c r="DW564" s="5"/>
      <c r="DX564" s="5"/>
      <c r="DY564" s="5"/>
      <c r="DZ564" s="5"/>
      <c r="EA564" s="5"/>
      <c r="EB564" s="5"/>
      <c r="EC564" s="5"/>
      <c r="ED564" s="5"/>
      <c r="EE564" s="5"/>
      <c r="EF564" s="5"/>
      <c r="EG564" s="5"/>
      <c r="EH564" s="5"/>
      <c r="EI564" s="5"/>
      <c r="EJ564" s="5"/>
      <c r="EK564" s="5"/>
      <c r="EL564" s="5"/>
      <c r="EM564" s="5"/>
      <c r="EN564" s="5"/>
      <c r="EO564" s="5"/>
      <c r="EP564" s="5"/>
      <c r="EQ564" s="5"/>
      <c r="ER564" s="5"/>
      <c r="ES564" s="5"/>
      <c r="ET564" s="5"/>
      <c r="EU564" s="5"/>
      <c r="EV564" s="5"/>
      <c r="EW564" s="5"/>
      <c r="EX564" s="5"/>
      <c r="EY564" s="5"/>
      <c r="EZ564" s="5"/>
      <c r="FA564" s="5"/>
      <c r="FB564" s="5"/>
      <c r="FC564" s="5"/>
      <c r="FD564" s="5"/>
      <c r="FE564" s="5"/>
      <c r="FF564" s="5"/>
      <c r="FG564" s="5"/>
      <c r="FH564" s="5"/>
      <c r="FI564" s="5"/>
      <c r="FJ564" s="5"/>
      <c r="FK564" s="5"/>
      <c r="FL564" s="5"/>
      <c r="FM564" s="5"/>
      <c r="FN564" s="5"/>
      <c r="FO564" s="5"/>
      <c r="FP564" s="5"/>
      <c r="FQ564" s="5"/>
      <c r="FR564" s="5"/>
      <c r="FS564" s="5"/>
      <c r="FT564" s="5"/>
      <c r="FU564" s="5"/>
      <c r="FV564" s="5"/>
      <c r="FW564" s="5"/>
      <c r="FX564" s="5"/>
      <c r="FY564" s="5"/>
      <c r="FZ564" s="5"/>
      <c r="GA564" s="5"/>
      <c r="GB564" s="5"/>
      <c r="GC564" s="5"/>
      <c r="GD564" s="5"/>
      <c r="GE564" s="5"/>
      <c r="GF564" s="5"/>
      <c r="GG564" s="5"/>
      <c r="GH564" s="5"/>
      <c r="GI564" s="5"/>
      <c r="GJ564" s="5"/>
      <c r="GK564" s="5"/>
      <c r="GL564" s="5"/>
      <c r="GM564" s="5"/>
      <c r="GN564" s="5"/>
      <c r="GO564" s="5"/>
      <c r="GP564" s="5"/>
      <c r="GQ564" s="5"/>
      <c r="GR564" s="5"/>
      <c r="GS564" s="5"/>
      <c r="GT564" s="5"/>
      <c r="GU564" s="5"/>
      <c r="GV564" s="5"/>
      <c r="GW564" s="5"/>
      <c r="GX564" s="5"/>
      <c r="GY564" s="5"/>
      <c r="GZ564" s="5"/>
      <c r="HA564" s="5"/>
      <c r="HB564" s="5"/>
      <c r="HC564" s="5"/>
      <c r="HD564" s="5"/>
      <c r="HE564" s="5"/>
      <c r="HF564" s="5"/>
      <c r="HG564" s="5"/>
      <c r="HH564" s="5"/>
      <c r="HI564" s="5"/>
      <c r="HJ564" s="5"/>
      <c r="HK564" s="5"/>
      <c r="HL564" s="5"/>
      <c r="HM564" s="5"/>
      <c r="HN564" s="5"/>
      <c r="HO564" s="5"/>
      <c r="HP564" s="5"/>
      <c r="HQ564" s="5"/>
      <c r="HR564" s="5"/>
      <c r="HS564" s="5"/>
      <c r="HT564" s="5"/>
      <c r="HU564" s="5"/>
      <c r="HV564" s="5"/>
      <c r="HW564" s="5"/>
      <c r="HX564" s="5"/>
      <c r="HY564" s="5"/>
      <c r="HZ564" s="5"/>
      <c r="IA564" s="5"/>
      <c r="IB564" s="5"/>
      <c r="IC564" s="5"/>
      <c r="ID564" s="5"/>
      <c r="IE564" s="5"/>
      <c r="IF564" s="5"/>
      <c r="IG564" s="5"/>
      <c r="IH564" s="5"/>
      <c r="II564" s="5"/>
      <c r="IJ564" s="5"/>
      <c r="IK564" s="5"/>
      <c r="IL564" s="5"/>
      <c r="IM564" s="5"/>
      <c r="IN564" s="5"/>
      <c r="IO564" s="5"/>
      <c r="IP564" s="5"/>
      <c r="IQ564" s="5"/>
      <c r="IR564" s="5"/>
      <c r="IS564" s="5"/>
      <c r="IT564" s="5"/>
      <c r="IU564" s="5"/>
      <c r="IV564" s="5"/>
      <c r="IW564" s="5"/>
      <c r="IX564" s="5"/>
      <c r="IY564" s="5"/>
    </row>
    <row r="565" spans="2:259" s="13" customFormat="1">
      <c r="B565" s="5"/>
      <c r="C565" s="5"/>
      <c r="D565" s="5"/>
      <c r="G565" s="43"/>
      <c r="H565" s="5"/>
      <c r="I565" s="5"/>
      <c r="J565" s="18"/>
      <c r="L565" s="5"/>
      <c r="M565" s="112"/>
      <c r="N565" s="112"/>
      <c r="O565" s="112"/>
      <c r="P565" s="112"/>
      <c r="Q565" s="112"/>
      <c r="R565" s="5"/>
      <c r="S565" s="42"/>
      <c r="X565" s="5"/>
      <c r="Y565" s="5"/>
      <c r="Z565" s="5"/>
      <c r="AA565" s="5"/>
      <c r="AC565" s="23"/>
      <c r="AN565" s="5"/>
      <c r="AO565" s="6"/>
      <c r="AP565" s="6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  <c r="CV565" s="5"/>
      <c r="CW565" s="5"/>
      <c r="CX565" s="5"/>
      <c r="CY565" s="5"/>
      <c r="CZ565" s="5"/>
      <c r="DA565" s="5"/>
      <c r="DB565" s="5"/>
      <c r="DC565" s="5"/>
      <c r="DD565" s="5"/>
      <c r="DE565" s="5"/>
      <c r="DF565" s="5"/>
      <c r="DG565" s="5"/>
      <c r="DH565" s="5"/>
      <c r="DI565" s="5"/>
      <c r="DJ565" s="5"/>
      <c r="DK565" s="5"/>
      <c r="DL565" s="5"/>
      <c r="DM565" s="5"/>
      <c r="DN565" s="5"/>
      <c r="DO565" s="5"/>
      <c r="DP565" s="5"/>
      <c r="DQ565" s="5"/>
      <c r="DR565" s="5"/>
      <c r="DS565" s="5"/>
      <c r="DT565" s="5"/>
      <c r="DU565" s="5"/>
      <c r="DV565" s="5"/>
      <c r="DW565" s="5"/>
      <c r="DX565" s="5"/>
      <c r="DY565" s="5"/>
      <c r="DZ565" s="5"/>
      <c r="EA565" s="5"/>
      <c r="EB565" s="5"/>
      <c r="EC565" s="5"/>
      <c r="ED565" s="5"/>
      <c r="EE565" s="5"/>
      <c r="EF565" s="5"/>
      <c r="EG565" s="5"/>
      <c r="EH565" s="5"/>
      <c r="EI565" s="5"/>
      <c r="EJ565" s="5"/>
      <c r="EK565" s="5"/>
      <c r="EL565" s="5"/>
      <c r="EM565" s="5"/>
      <c r="EN565" s="5"/>
      <c r="EO565" s="5"/>
      <c r="EP565" s="5"/>
      <c r="EQ565" s="5"/>
      <c r="ER565" s="5"/>
      <c r="ES565" s="5"/>
      <c r="ET565" s="5"/>
      <c r="EU565" s="5"/>
      <c r="EV565" s="5"/>
      <c r="EW565" s="5"/>
      <c r="EX565" s="5"/>
      <c r="EY565" s="5"/>
      <c r="EZ565" s="5"/>
      <c r="FA565" s="5"/>
      <c r="FB565" s="5"/>
      <c r="FC565" s="5"/>
      <c r="FD565" s="5"/>
      <c r="FE565" s="5"/>
      <c r="FF565" s="5"/>
      <c r="FG565" s="5"/>
      <c r="FH565" s="5"/>
      <c r="FI565" s="5"/>
      <c r="FJ565" s="5"/>
      <c r="FK565" s="5"/>
      <c r="FL565" s="5"/>
      <c r="FM565" s="5"/>
      <c r="FN565" s="5"/>
      <c r="FO565" s="5"/>
      <c r="FP565" s="5"/>
      <c r="FQ565" s="5"/>
      <c r="FR565" s="5"/>
      <c r="FS565" s="5"/>
      <c r="FT565" s="5"/>
      <c r="FU565" s="5"/>
      <c r="FV565" s="5"/>
      <c r="FW565" s="5"/>
      <c r="FX565" s="5"/>
      <c r="FY565" s="5"/>
      <c r="FZ565" s="5"/>
      <c r="GA565" s="5"/>
      <c r="GB565" s="5"/>
      <c r="GC565" s="5"/>
      <c r="GD565" s="5"/>
      <c r="GE565" s="5"/>
      <c r="GF565" s="5"/>
      <c r="GG565" s="5"/>
      <c r="GH565" s="5"/>
      <c r="GI565" s="5"/>
      <c r="GJ565" s="5"/>
      <c r="GK565" s="5"/>
      <c r="GL565" s="5"/>
      <c r="GM565" s="5"/>
      <c r="GN565" s="5"/>
      <c r="GO565" s="5"/>
      <c r="GP565" s="5"/>
      <c r="GQ565" s="5"/>
      <c r="GR565" s="5"/>
      <c r="GS565" s="5"/>
      <c r="GT565" s="5"/>
      <c r="GU565" s="5"/>
      <c r="GV565" s="5"/>
      <c r="GW565" s="5"/>
      <c r="GX565" s="5"/>
      <c r="GY565" s="5"/>
      <c r="GZ565" s="5"/>
      <c r="HA565" s="5"/>
      <c r="HB565" s="5"/>
      <c r="HC565" s="5"/>
      <c r="HD565" s="5"/>
      <c r="HE565" s="5"/>
      <c r="HF565" s="5"/>
      <c r="HG565" s="5"/>
      <c r="HH565" s="5"/>
      <c r="HI565" s="5"/>
      <c r="HJ565" s="5"/>
      <c r="HK565" s="5"/>
      <c r="HL565" s="5"/>
      <c r="HM565" s="5"/>
      <c r="HN565" s="5"/>
      <c r="HO565" s="5"/>
      <c r="HP565" s="5"/>
      <c r="HQ565" s="5"/>
      <c r="HR565" s="5"/>
      <c r="HS565" s="5"/>
      <c r="HT565" s="5"/>
      <c r="HU565" s="5"/>
      <c r="HV565" s="5"/>
      <c r="HW565" s="5"/>
      <c r="HX565" s="5"/>
      <c r="HY565" s="5"/>
      <c r="HZ565" s="5"/>
      <c r="IA565" s="5"/>
      <c r="IB565" s="5"/>
      <c r="IC565" s="5"/>
      <c r="ID565" s="5"/>
      <c r="IE565" s="5"/>
      <c r="IF565" s="5"/>
      <c r="IG565" s="5"/>
      <c r="IH565" s="5"/>
      <c r="II565" s="5"/>
      <c r="IJ565" s="5"/>
      <c r="IK565" s="5"/>
      <c r="IL565" s="5"/>
      <c r="IM565" s="5"/>
      <c r="IN565" s="5"/>
      <c r="IO565" s="5"/>
      <c r="IP565" s="5"/>
      <c r="IQ565" s="5"/>
      <c r="IR565" s="5"/>
      <c r="IS565" s="5"/>
      <c r="IT565" s="5"/>
      <c r="IU565" s="5"/>
      <c r="IV565" s="5"/>
      <c r="IW565" s="5"/>
      <c r="IX565" s="5"/>
      <c r="IY565" s="5"/>
    </row>
    <row r="566" spans="2:259" s="13" customFormat="1">
      <c r="B566" s="5"/>
      <c r="C566" s="5"/>
      <c r="D566" s="5"/>
      <c r="G566" s="43"/>
      <c r="H566" s="5"/>
      <c r="I566" s="5"/>
      <c r="J566" s="18"/>
      <c r="L566" s="5"/>
      <c r="M566" s="112"/>
      <c r="N566" s="112"/>
      <c r="O566" s="112"/>
      <c r="P566" s="112"/>
      <c r="Q566" s="112"/>
      <c r="R566" s="5"/>
      <c r="S566" s="42"/>
      <c r="X566" s="5"/>
      <c r="Y566" s="5"/>
      <c r="Z566" s="5"/>
      <c r="AA566" s="5"/>
      <c r="AC566" s="23"/>
      <c r="AN566" s="5"/>
      <c r="AO566" s="6"/>
      <c r="AP566" s="6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  <c r="CV566" s="5"/>
      <c r="CW566" s="5"/>
      <c r="CX566" s="5"/>
      <c r="CY566" s="5"/>
      <c r="CZ566" s="5"/>
      <c r="DA566" s="5"/>
      <c r="DB566" s="5"/>
      <c r="DC566" s="5"/>
      <c r="DD566" s="5"/>
      <c r="DE566" s="5"/>
      <c r="DF566" s="5"/>
      <c r="DG566" s="5"/>
      <c r="DH566" s="5"/>
      <c r="DI566" s="5"/>
      <c r="DJ566" s="5"/>
      <c r="DK566" s="5"/>
      <c r="DL566" s="5"/>
      <c r="DM566" s="5"/>
      <c r="DN566" s="5"/>
      <c r="DO566" s="5"/>
      <c r="DP566" s="5"/>
      <c r="DQ566" s="5"/>
      <c r="DR566" s="5"/>
      <c r="DS566" s="5"/>
      <c r="DT566" s="5"/>
      <c r="DU566" s="5"/>
      <c r="DV566" s="5"/>
      <c r="DW566" s="5"/>
      <c r="DX566" s="5"/>
      <c r="DY566" s="5"/>
      <c r="DZ566" s="5"/>
      <c r="EA566" s="5"/>
      <c r="EB566" s="5"/>
      <c r="EC566" s="5"/>
      <c r="ED566" s="5"/>
      <c r="EE566" s="5"/>
      <c r="EF566" s="5"/>
      <c r="EG566" s="5"/>
      <c r="EH566" s="5"/>
      <c r="EI566" s="5"/>
      <c r="EJ566" s="5"/>
      <c r="EK566" s="5"/>
      <c r="EL566" s="5"/>
      <c r="EM566" s="5"/>
      <c r="EN566" s="5"/>
      <c r="EO566" s="5"/>
      <c r="EP566" s="5"/>
      <c r="EQ566" s="5"/>
      <c r="ER566" s="5"/>
      <c r="ES566" s="5"/>
      <c r="ET566" s="5"/>
      <c r="EU566" s="5"/>
      <c r="EV566" s="5"/>
      <c r="EW566" s="5"/>
      <c r="EX566" s="5"/>
      <c r="EY566" s="5"/>
      <c r="EZ566" s="5"/>
      <c r="FA566" s="5"/>
      <c r="FB566" s="5"/>
      <c r="FC566" s="5"/>
      <c r="FD566" s="5"/>
      <c r="FE566" s="5"/>
      <c r="FF566" s="5"/>
      <c r="FG566" s="5"/>
      <c r="FH566" s="5"/>
      <c r="FI566" s="5"/>
      <c r="FJ566" s="5"/>
      <c r="FK566" s="5"/>
      <c r="FL566" s="5"/>
      <c r="FM566" s="5"/>
      <c r="FN566" s="5"/>
      <c r="FO566" s="5"/>
      <c r="FP566" s="5"/>
      <c r="FQ566" s="5"/>
      <c r="FR566" s="5"/>
      <c r="FS566" s="5"/>
      <c r="FT566" s="5"/>
      <c r="FU566" s="5"/>
      <c r="FV566" s="5"/>
      <c r="FW566" s="5"/>
      <c r="FX566" s="5"/>
      <c r="FY566" s="5"/>
      <c r="FZ566" s="5"/>
      <c r="GA566" s="5"/>
      <c r="GB566" s="5"/>
      <c r="GC566" s="5"/>
      <c r="GD566" s="5"/>
      <c r="GE566" s="5"/>
      <c r="GF566" s="5"/>
      <c r="GG566" s="5"/>
      <c r="GH566" s="5"/>
      <c r="GI566" s="5"/>
      <c r="GJ566" s="5"/>
      <c r="GK566" s="5"/>
      <c r="GL566" s="5"/>
      <c r="GM566" s="5"/>
      <c r="GN566" s="5"/>
      <c r="GO566" s="5"/>
      <c r="GP566" s="5"/>
      <c r="GQ566" s="5"/>
      <c r="GR566" s="5"/>
      <c r="GS566" s="5"/>
      <c r="GT566" s="5"/>
      <c r="GU566" s="5"/>
      <c r="GV566" s="5"/>
      <c r="GW566" s="5"/>
      <c r="GX566" s="5"/>
      <c r="GY566" s="5"/>
      <c r="GZ566" s="5"/>
      <c r="HA566" s="5"/>
      <c r="HB566" s="5"/>
      <c r="HC566" s="5"/>
      <c r="HD566" s="5"/>
      <c r="HE566" s="5"/>
      <c r="HF566" s="5"/>
      <c r="HG566" s="5"/>
      <c r="HH566" s="5"/>
      <c r="HI566" s="5"/>
      <c r="HJ566" s="5"/>
      <c r="HK566" s="5"/>
      <c r="HL566" s="5"/>
      <c r="HM566" s="5"/>
      <c r="HN566" s="5"/>
      <c r="HO566" s="5"/>
      <c r="HP566" s="5"/>
      <c r="HQ566" s="5"/>
      <c r="HR566" s="5"/>
      <c r="HS566" s="5"/>
      <c r="HT566" s="5"/>
      <c r="HU566" s="5"/>
      <c r="HV566" s="5"/>
      <c r="HW566" s="5"/>
      <c r="HX566" s="5"/>
      <c r="HY566" s="5"/>
      <c r="HZ566" s="5"/>
      <c r="IA566" s="5"/>
      <c r="IB566" s="5"/>
      <c r="IC566" s="5"/>
      <c r="ID566" s="5"/>
      <c r="IE566" s="5"/>
      <c r="IF566" s="5"/>
      <c r="IG566" s="5"/>
      <c r="IH566" s="5"/>
      <c r="II566" s="5"/>
      <c r="IJ566" s="5"/>
      <c r="IK566" s="5"/>
      <c r="IL566" s="5"/>
      <c r="IM566" s="5"/>
      <c r="IN566" s="5"/>
      <c r="IO566" s="5"/>
      <c r="IP566" s="5"/>
      <c r="IQ566" s="5"/>
      <c r="IR566" s="5"/>
      <c r="IS566" s="5"/>
      <c r="IT566" s="5"/>
      <c r="IU566" s="5"/>
      <c r="IV566" s="5"/>
      <c r="IW566" s="5"/>
      <c r="IX566" s="5"/>
      <c r="IY566" s="5"/>
    </row>
    <row r="567" spans="2:259" s="13" customFormat="1">
      <c r="B567" s="5"/>
      <c r="C567" s="5"/>
      <c r="D567" s="5"/>
      <c r="G567" s="43"/>
      <c r="H567" s="5"/>
      <c r="I567" s="5"/>
      <c r="J567" s="18"/>
      <c r="L567" s="5"/>
      <c r="M567" s="112"/>
      <c r="N567" s="112"/>
      <c r="O567" s="112"/>
      <c r="P567" s="112"/>
      <c r="Q567" s="112"/>
      <c r="R567" s="5"/>
      <c r="S567" s="42"/>
      <c r="X567" s="5"/>
      <c r="Y567" s="5"/>
      <c r="Z567" s="5"/>
      <c r="AA567" s="5"/>
      <c r="AC567" s="23"/>
      <c r="AN567" s="5"/>
      <c r="AO567" s="6"/>
      <c r="AP567" s="6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  <c r="DA567" s="5"/>
      <c r="DB567" s="5"/>
      <c r="DC567" s="5"/>
      <c r="DD567" s="5"/>
      <c r="DE567" s="5"/>
      <c r="DF567" s="5"/>
      <c r="DG567" s="5"/>
      <c r="DH567" s="5"/>
      <c r="DI567" s="5"/>
      <c r="DJ567" s="5"/>
      <c r="DK567" s="5"/>
      <c r="DL567" s="5"/>
      <c r="DM567" s="5"/>
      <c r="DN567" s="5"/>
      <c r="DO567" s="5"/>
      <c r="DP567" s="5"/>
      <c r="DQ567" s="5"/>
      <c r="DR567" s="5"/>
      <c r="DS567" s="5"/>
      <c r="DT567" s="5"/>
      <c r="DU567" s="5"/>
      <c r="DV567" s="5"/>
      <c r="DW567" s="5"/>
      <c r="DX567" s="5"/>
      <c r="DY567" s="5"/>
      <c r="DZ567" s="5"/>
      <c r="EA567" s="5"/>
      <c r="EB567" s="5"/>
      <c r="EC567" s="5"/>
      <c r="ED567" s="5"/>
      <c r="EE567" s="5"/>
      <c r="EF567" s="5"/>
      <c r="EG567" s="5"/>
      <c r="EH567" s="5"/>
      <c r="EI567" s="5"/>
      <c r="EJ567" s="5"/>
      <c r="EK567" s="5"/>
      <c r="EL567" s="5"/>
      <c r="EM567" s="5"/>
      <c r="EN567" s="5"/>
      <c r="EO567" s="5"/>
      <c r="EP567" s="5"/>
      <c r="EQ567" s="5"/>
      <c r="ER567" s="5"/>
      <c r="ES567" s="5"/>
      <c r="ET567" s="5"/>
      <c r="EU567" s="5"/>
      <c r="EV567" s="5"/>
      <c r="EW567" s="5"/>
      <c r="EX567" s="5"/>
      <c r="EY567" s="5"/>
      <c r="EZ567" s="5"/>
      <c r="FA567" s="5"/>
      <c r="FB567" s="5"/>
      <c r="FC567" s="5"/>
      <c r="FD567" s="5"/>
      <c r="FE567" s="5"/>
      <c r="FF567" s="5"/>
      <c r="FG567" s="5"/>
      <c r="FH567" s="5"/>
      <c r="FI567" s="5"/>
      <c r="FJ567" s="5"/>
      <c r="FK567" s="5"/>
      <c r="FL567" s="5"/>
      <c r="FM567" s="5"/>
      <c r="FN567" s="5"/>
      <c r="FO567" s="5"/>
      <c r="FP567" s="5"/>
      <c r="FQ567" s="5"/>
      <c r="FR567" s="5"/>
      <c r="FS567" s="5"/>
      <c r="FT567" s="5"/>
      <c r="FU567" s="5"/>
      <c r="FV567" s="5"/>
      <c r="FW567" s="5"/>
      <c r="FX567" s="5"/>
      <c r="FY567" s="5"/>
      <c r="FZ567" s="5"/>
      <c r="GA567" s="5"/>
      <c r="GB567" s="5"/>
      <c r="GC567" s="5"/>
      <c r="GD567" s="5"/>
      <c r="GE567" s="5"/>
      <c r="GF567" s="5"/>
      <c r="GG567" s="5"/>
      <c r="GH567" s="5"/>
      <c r="GI567" s="5"/>
      <c r="GJ567" s="5"/>
      <c r="GK567" s="5"/>
      <c r="GL567" s="5"/>
      <c r="GM567" s="5"/>
      <c r="GN567" s="5"/>
      <c r="GO567" s="5"/>
      <c r="GP567" s="5"/>
      <c r="GQ567" s="5"/>
      <c r="GR567" s="5"/>
      <c r="GS567" s="5"/>
      <c r="GT567" s="5"/>
      <c r="GU567" s="5"/>
      <c r="GV567" s="5"/>
      <c r="GW567" s="5"/>
      <c r="GX567" s="5"/>
      <c r="GY567" s="5"/>
      <c r="GZ567" s="5"/>
      <c r="HA567" s="5"/>
      <c r="HB567" s="5"/>
      <c r="HC567" s="5"/>
      <c r="HD567" s="5"/>
      <c r="HE567" s="5"/>
      <c r="HF567" s="5"/>
      <c r="HG567" s="5"/>
      <c r="HH567" s="5"/>
      <c r="HI567" s="5"/>
      <c r="HJ567" s="5"/>
      <c r="HK567" s="5"/>
      <c r="HL567" s="5"/>
      <c r="HM567" s="5"/>
      <c r="HN567" s="5"/>
      <c r="HO567" s="5"/>
      <c r="HP567" s="5"/>
      <c r="HQ567" s="5"/>
      <c r="HR567" s="5"/>
      <c r="HS567" s="5"/>
      <c r="HT567" s="5"/>
      <c r="HU567" s="5"/>
      <c r="HV567" s="5"/>
      <c r="HW567" s="5"/>
      <c r="HX567" s="5"/>
      <c r="HY567" s="5"/>
      <c r="HZ567" s="5"/>
      <c r="IA567" s="5"/>
      <c r="IB567" s="5"/>
      <c r="IC567" s="5"/>
      <c r="ID567" s="5"/>
      <c r="IE567" s="5"/>
      <c r="IF567" s="5"/>
      <c r="IG567" s="5"/>
      <c r="IH567" s="5"/>
      <c r="II567" s="5"/>
      <c r="IJ567" s="5"/>
      <c r="IK567" s="5"/>
      <c r="IL567" s="5"/>
      <c r="IM567" s="5"/>
      <c r="IN567" s="5"/>
      <c r="IO567" s="5"/>
      <c r="IP567" s="5"/>
      <c r="IQ567" s="5"/>
      <c r="IR567" s="5"/>
      <c r="IS567" s="5"/>
      <c r="IT567" s="5"/>
      <c r="IU567" s="5"/>
      <c r="IV567" s="5"/>
      <c r="IW567" s="5"/>
      <c r="IX567" s="5"/>
      <c r="IY567" s="5"/>
    </row>
    <row r="568" spans="2:259" s="13" customFormat="1">
      <c r="B568" s="5"/>
      <c r="C568" s="5"/>
      <c r="D568" s="5"/>
      <c r="G568" s="43"/>
      <c r="H568" s="5"/>
      <c r="I568" s="5"/>
      <c r="J568" s="18"/>
      <c r="L568" s="5"/>
      <c r="M568" s="112"/>
      <c r="N568" s="112"/>
      <c r="O568" s="112"/>
      <c r="P568" s="112"/>
      <c r="Q568" s="112"/>
      <c r="R568" s="5"/>
      <c r="S568" s="42"/>
      <c r="X568" s="5"/>
      <c r="Y568" s="5"/>
      <c r="Z568" s="5"/>
      <c r="AA568" s="5"/>
      <c r="AC568" s="23"/>
      <c r="AN568" s="5"/>
      <c r="AO568" s="6"/>
      <c r="AP568" s="6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  <c r="DB568" s="5"/>
      <c r="DC568" s="5"/>
      <c r="DD568" s="5"/>
      <c r="DE568" s="5"/>
      <c r="DF568" s="5"/>
      <c r="DG568" s="5"/>
      <c r="DH568" s="5"/>
      <c r="DI568" s="5"/>
      <c r="DJ568" s="5"/>
      <c r="DK568" s="5"/>
      <c r="DL568" s="5"/>
      <c r="DM568" s="5"/>
      <c r="DN568" s="5"/>
      <c r="DO568" s="5"/>
      <c r="DP568" s="5"/>
      <c r="DQ568" s="5"/>
      <c r="DR568" s="5"/>
      <c r="DS568" s="5"/>
      <c r="DT568" s="5"/>
      <c r="DU568" s="5"/>
      <c r="DV568" s="5"/>
      <c r="DW568" s="5"/>
      <c r="DX568" s="5"/>
      <c r="DY568" s="5"/>
      <c r="DZ568" s="5"/>
      <c r="EA568" s="5"/>
      <c r="EB568" s="5"/>
      <c r="EC568" s="5"/>
      <c r="ED568" s="5"/>
      <c r="EE568" s="5"/>
      <c r="EF568" s="5"/>
      <c r="EG568" s="5"/>
      <c r="EH568" s="5"/>
      <c r="EI568" s="5"/>
      <c r="EJ568" s="5"/>
      <c r="EK568" s="5"/>
      <c r="EL568" s="5"/>
      <c r="EM568" s="5"/>
      <c r="EN568" s="5"/>
      <c r="EO568" s="5"/>
      <c r="EP568" s="5"/>
      <c r="EQ568" s="5"/>
      <c r="ER568" s="5"/>
      <c r="ES568" s="5"/>
      <c r="ET568" s="5"/>
      <c r="EU568" s="5"/>
      <c r="EV568" s="5"/>
      <c r="EW568" s="5"/>
      <c r="EX568" s="5"/>
      <c r="EY568" s="5"/>
      <c r="EZ568" s="5"/>
      <c r="FA568" s="5"/>
      <c r="FB568" s="5"/>
      <c r="FC568" s="5"/>
      <c r="FD568" s="5"/>
      <c r="FE568" s="5"/>
      <c r="FF568" s="5"/>
      <c r="FG568" s="5"/>
      <c r="FH568" s="5"/>
      <c r="FI568" s="5"/>
      <c r="FJ568" s="5"/>
      <c r="FK568" s="5"/>
      <c r="FL568" s="5"/>
      <c r="FM568" s="5"/>
      <c r="FN568" s="5"/>
      <c r="FO568" s="5"/>
      <c r="FP568" s="5"/>
      <c r="FQ568" s="5"/>
      <c r="FR568" s="5"/>
      <c r="FS568" s="5"/>
      <c r="FT568" s="5"/>
      <c r="FU568" s="5"/>
      <c r="FV568" s="5"/>
      <c r="FW568" s="5"/>
      <c r="FX568" s="5"/>
      <c r="FY568" s="5"/>
      <c r="FZ568" s="5"/>
      <c r="GA568" s="5"/>
      <c r="GB568" s="5"/>
      <c r="GC568" s="5"/>
      <c r="GD568" s="5"/>
      <c r="GE568" s="5"/>
      <c r="GF568" s="5"/>
      <c r="GG568" s="5"/>
      <c r="GH568" s="5"/>
      <c r="GI568" s="5"/>
      <c r="GJ568" s="5"/>
      <c r="GK568" s="5"/>
      <c r="GL568" s="5"/>
      <c r="GM568" s="5"/>
      <c r="GN568" s="5"/>
      <c r="GO568" s="5"/>
      <c r="GP568" s="5"/>
      <c r="GQ568" s="5"/>
      <c r="GR568" s="5"/>
      <c r="GS568" s="5"/>
      <c r="GT568" s="5"/>
      <c r="GU568" s="5"/>
      <c r="GV568" s="5"/>
      <c r="GW568" s="5"/>
      <c r="GX568" s="5"/>
      <c r="GY568" s="5"/>
      <c r="GZ568" s="5"/>
      <c r="HA568" s="5"/>
      <c r="HB568" s="5"/>
      <c r="HC568" s="5"/>
      <c r="HD568" s="5"/>
      <c r="HE568" s="5"/>
      <c r="HF568" s="5"/>
      <c r="HG568" s="5"/>
      <c r="HH568" s="5"/>
      <c r="HI568" s="5"/>
      <c r="HJ568" s="5"/>
      <c r="HK568" s="5"/>
      <c r="HL568" s="5"/>
      <c r="HM568" s="5"/>
      <c r="HN568" s="5"/>
      <c r="HO568" s="5"/>
      <c r="HP568" s="5"/>
      <c r="HQ568" s="5"/>
      <c r="HR568" s="5"/>
      <c r="HS568" s="5"/>
      <c r="HT568" s="5"/>
      <c r="HU568" s="5"/>
      <c r="HV568" s="5"/>
      <c r="HW568" s="5"/>
      <c r="HX568" s="5"/>
      <c r="HY568" s="5"/>
      <c r="HZ568" s="5"/>
      <c r="IA568" s="5"/>
      <c r="IB568" s="5"/>
      <c r="IC568" s="5"/>
      <c r="ID568" s="5"/>
      <c r="IE568" s="5"/>
      <c r="IF568" s="5"/>
      <c r="IG568" s="5"/>
      <c r="IH568" s="5"/>
      <c r="II568" s="5"/>
      <c r="IJ568" s="5"/>
      <c r="IK568" s="5"/>
      <c r="IL568" s="5"/>
      <c r="IM568" s="5"/>
      <c r="IN568" s="5"/>
      <c r="IO568" s="5"/>
      <c r="IP568" s="5"/>
      <c r="IQ568" s="5"/>
      <c r="IR568" s="5"/>
      <c r="IS568" s="5"/>
      <c r="IT568" s="5"/>
      <c r="IU568" s="5"/>
      <c r="IV568" s="5"/>
      <c r="IW568" s="5"/>
      <c r="IX568" s="5"/>
      <c r="IY568" s="5"/>
    </row>
    <row r="569" spans="2:259" s="13" customFormat="1">
      <c r="B569" s="5"/>
      <c r="C569" s="5"/>
      <c r="D569" s="5"/>
      <c r="G569" s="43"/>
      <c r="H569" s="5"/>
      <c r="I569" s="5"/>
      <c r="J569" s="18"/>
      <c r="L569" s="5"/>
      <c r="M569" s="112"/>
      <c r="N569" s="112"/>
      <c r="O569" s="112"/>
      <c r="P569" s="112"/>
      <c r="Q569" s="112"/>
      <c r="R569" s="5"/>
      <c r="S569" s="42"/>
      <c r="X569" s="5"/>
      <c r="Y569" s="5"/>
      <c r="Z569" s="5"/>
      <c r="AA569" s="5"/>
      <c r="AC569" s="23"/>
      <c r="AN569" s="5"/>
      <c r="AO569" s="6"/>
      <c r="AP569" s="6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  <c r="DA569" s="5"/>
      <c r="DB569" s="5"/>
      <c r="DC569" s="5"/>
      <c r="DD569" s="5"/>
      <c r="DE569" s="5"/>
      <c r="DF569" s="5"/>
      <c r="DG569" s="5"/>
      <c r="DH569" s="5"/>
      <c r="DI569" s="5"/>
      <c r="DJ569" s="5"/>
      <c r="DK569" s="5"/>
      <c r="DL569" s="5"/>
      <c r="DM569" s="5"/>
      <c r="DN569" s="5"/>
      <c r="DO569" s="5"/>
      <c r="DP569" s="5"/>
      <c r="DQ569" s="5"/>
      <c r="DR569" s="5"/>
      <c r="DS569" s="5"/>
      <c r="DT569" s="5"/>
      <c r="DU569" s="5"/>
      <c r="DV569" s="5"/>
      <c r="DW569" s="5"/>
      <c r="DX569" s="5"/>
      <c r="DY569" s="5"/>
      <c r="DZ569" s="5"/>
      <c r="EA569" s="5"/>
      <c r="EB569" s="5"/>
      <c r="EC569" s="5"/>
      <c r="ED569" s="5"/>
      <c r="EE569" s="5"/>
      <c r="EF569" s="5"/>
      <c r="EG569" s="5"/>
      <c r="EH569" s="5"/>
      <c r="EI569" s="5"/>
      <c r="EJ569" s="5"/>
      <c r="EK569" s="5"/>
      <c r="EL569" s="5"/>
      <c r="EM569" s="5"/>
      <c r="EN569" s="5"/>
      <c r="EO569" s="5"/>
      <c r="EP569" s="5"/>
      <c r="EQ569" s="5"/>
      <c r="ER569" s="5"/>
      <c r="ES569" s="5"/>
      <c r="ET569" s="5"/>
      <c r="EU569" s="5"/>
      <c r="EV569" s="5"/>
      <c r="EW569" s="5"/>
      <c r="EX569" s="5"/>
      <c r="EY569" s="5"/>
      <c r="EZ569" s="5"/>
      <c r="FA569" s="5"/>
      <c r="FB569" s="5"/>
      <c r="FC569" s="5"/>
      <c r="FD569" s="5"/>
      <c r="FE569" s="5"/>
      <c r="FF569" s="5"/>
      <c r="FG569" s="5"/>
      <c r="FH569" s="5"/>
      <c r="FI569" s="5"/>
      <c r="FJ569" s="5"/>
      <c r="FK569" s="5"/>
      <c r="FL569" s="5"/>
      <c r="FM569" s="5"/>
      <c r="FN569" s="5"/>
      <c r="FO569" s="5"/>
      <c r="FP569" s="5"/>
      <c r="FQ569" s="5"/>
      <c r="FR569" s="5"/>
      <c r="FS569" s="5"/>
      <c r="FT569" s="5"/>
      <c r="FU569" s="5"/>
      <c r="FV569" s="5"/>
      <c r="FW569" s="5"/>
      <c r="FX569" s="5"/>
      <c r="FY569" s="5"/>
      <c r="FZ569" s="5"/>
      <c r="GA569" s="5"/>
      <c r="GB569" s="5"/>
      <c r="GC569" s="5"/>
      <c r="GD569" s="5"/>
      <c r="GE569" s="5"/>
      <c r="GF569" s="5"/>
      <c r="GG569" s="5"/>
      <c r="GH569" s="5"/>
      <c r="GI569" s="5"/>
      <c r="GJ569" s="5"/>
      <c r="GK569" s="5"/>
      <c r="GL569" s="5"/>
      <c r="GM569" s="5"/>
      <c r="GN569" s="5"/>
      <c r="GO569" s="5"/>
      <c r="GP569" s="5"/>
      <c r="GQ569" s="5"/>
      <c r="GR569" s="5"/>
      <c r="GS569" s="5"/>
      <c r="GT569" s="5"/>
      <c r="GU569" s="5"/>
      <c r="GV569" s="5"/>
      <c r="GW569" s="5"/>
      <c r="GX569" s="5"/>
      <c r="GY569" s="5"/>
      <c r="GZ569" s="5"/>
      <c r="HA569" s="5"/>
      <c r="HB569" s="5"/>
      <c r="HC569" s="5"/>
      <c r="HD569" s="5"/>
      <c r="HE569" s="5"/>
      <c r="HF569" s="5"/>
      <c r="HG569" s="5"/>
      <c r="HH569" s="5"/>
      <c r="HI569" s="5"/>
      <c r="HJ569" s="5"/>
      <c r="HK569" s="5"/>
      <c r="HL569" s="5"/>
      <c r="HM569" s="5"/>
      <c r="HN569" s="5"/>
      <c r="HO569" s="5"/>
      <c r="HP569" s="5"/>
      <c r="HQ569" s="5"/>
      <c r="HR569" s="5"/>
      <c r="HS569" s="5"/>
      <c r="HT569" s="5"/>
      <c r="HU569" s="5"/>
      <c r="HV569" s="5"/>
      <c r="HW569" s="5"/>
      <c r="HX569" s="5"/>
      <c r="HY569" s="5"/>
      <c r="HZ569" s="5"/>
      <c r="IA569" s="5"/>
      <c r="IB569" s="5"/>
      <c r="IC569" s="5"/>
      <c r="ID569" s="5"/>
      <c r="IE569" s="5"/>
      <c r="IF569" s="5"/>
      <c r="IG569" s="5"/>
      <c r="IH569" s="5"/>
      <c r="II569" s="5"/>
      <c r="IJ569" s="5"/>
      <c r="IK569" s="5"/>
      <c r="IL569" s="5"/>
      <c r="IM569" s="5"/>
      <c r="IN569" s="5"/>
      <c r="IO569" s="5"/>
      <c r="IP569" s="5"/>
      <c r="IQ569" s="5"/>
      <c r="IR569" s="5"/>
      <c r="IS569" s="5"/>
      <c r="IT569" s="5"/>
      <c r="IU569" s="5"/>
      <c r="IV569" s="5"/>
      <c r="IW569" s="5"/>
      <c r="IX569" s="5"/>
      <c r="IY569" s="5"/>
    </row>
    <row r="570" spans="2:259" s="13" customFormat="1">
      <c r="B570" s="5"/>
      <c r="C570" s="5"/>
      <c r="D570" s="5"/>
      <c r="G570" s="43"/>
      <c r="H570" s="5"/>
      <c r="I570" s="5"/>
      <c r="J570" s="18"/>
      <c r="L570" s="5"/>
      <c r="M570" s="112"/>
      <c r="N570" s="112"/>
      <c r="O570" s="112"/>
      <c r="P570" s="112"/>
      <c r="Q570" s="112"/>
      <c r="R570" s="5"/>
      <c r="S570" s="42"/>
      <c r="X570" s="5"/>
      <c r="Y570" s="5"/>
      <c r="Z570" s="5"/>
      <c r="AA570" s="5"/>
      <c r="AC570" s="23"/>
      <c r="AN570" s="5"/>
      <c r="AO570" s="6"/>
      <c r="AP570" s="6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  <c r="DA570" s="5"/>
      <c r="DB570" s="5"/>
      <c r="DC570" s="5"/>
      <c r="DD570" s="5"/>
      <c r="DE570" s="5"/>
      <c r="DF570" s="5"/>
      <c r="DG570" s="5"/>
      <c r="DH570" s="5"/>
      <c r="DI570" s="5"/>
      <c r="DJ570" s="5"/>
      <c r="DK570" s="5"/>
      <c r="DL570" s="5"/>
      <c r="DM570" s="5"/>
      <c r="DN570" s="5"/>
      <c r="DO570" s="5"/>
      <c r="DP570" s="5"/>
      <c r="DQ570" s="5"/>
      <c r="DR570" s="5"/>
      <c r="DS570" s="5"/>
      <c r="DT570" s="5"/>
      <c r="DU570" s="5"/>
      <c r="DV570" s="5"/>
      <c r="DW570" s="5"/>
      <c r="DX570" s="5"/>
      <c r="DY570" s="5"/>
      <c r="DZ570" s="5"/>
      <c r="EA570" s="5"/>
      <c r="EB570" s="5"/>
      <c r="EC570" s="5"/>
      <c r="ED570" s="5"/>
      <c r="EE570" s="5"/>
      <c r="EF570" s="5"/>
      <c r="EG570" s="5"/>
      <c r="EH570" s="5"/>
      <c r="EI570" s="5"/>
      <c r="EJ570" s="5"/>
      <c r="EK570" s="5"/>
      <c r="EL570" s="5"/>
      <c r="EM570" s="5"/>
      <c r="EN570" s="5"/>
      <c r="EO570" s="5"/>
      <c r="EP570" s="5"/>
      <c r="EQ570" s="5"/>
      <c r="ER570" s="5"/>
      <c r="ES570" s="5"/>
      <c r="ET570" s="5"/>
      <c r="EU570" s="5"/>
      <c r="EV570" s="5"/>
      <c r="EW570" s="5"/>
      <c r="EX570" s="5"/>
      <c r="EY570" s="5"/>
      <c r="EZ570" s="5"/>
      <c r="FA570" s="5"/>
      <c r="FB570" s="5"/>
      <c r="FC570" s="5"/>
      <c r="FD570" s="5"/>
      <c r="FE570" s="5"/>
      <c r="FF570" s="5"/>
      <c r="FG570" s="5"/>
      <c r="FH570" s="5"/>
      <c r="FI570" s="5"/>
      <c r="FJ570" s="5"/>
      <c r="FK570" s="5"/>
      <c r="FL570" s="5"/>
      <c r="FM570" s="5"/>
      <c r="FN570" s="5"/>
      <c r="FO570" s="5"/>
      <c r="FP570" s="5"/>
      <c r="FQ570" s="5"/>
      <c r="FR570" s="5"/>
      <c r="FS570" s="5"/>
      <c r="FT570" s="5"/>
      <c r="FU570" s="5"/>
      <c r="FV570" s="5"/>
      <c r="FW570" s="5"/>
      <c r="FX570" s="5"/>
      <c r="FY570" s="5"/>
      <c r="FZ570" s="5"/>
      <c r="GA570" s="5"/>
      <c r="GB570" s="5"/>
      <c r="GC570" s="5"/>
      <c r="GD570" s="5"/>
      <c r="GE570" s="5"/>
      <c r="GF570" s="5"/>
      <c r="GG570" s="5"/>
      <c r="GH570" s="5"/>
      <c r="GI570" s="5"/>
      <c r="GJ570" s="5"/>
      <c r="GK570" s="5"/>
      <c r="GL570" s="5"/>
      <c r="GM570" s="5"/>
      <c r="GN570" s="5"/>
      <c r="GO570" s="5"/>
      <c r="GP570" s="5"/>
      <c r="GQ570" s="5"/>
      <c r="GR570" s="5"/>
      <c r="GS570" s="5"/>
      <c r="GT570" s="5"/>
      <c r="GU570" s="5"/>
      <c r="GV570" s="5"/>
      <c r="GW570" s="5"/>
      <c r="GX570" s="5"/>
      <c r="GY570" s="5"/>
      <c r="GZ570" s="5"/>
      <c r="HA570" s="5"/>
      <c r="HB570" s="5"/>
      <c r="HC570" s="5"/>
      <c r="HD570" s="5"/>
      <c r="HE570" s="5"/>
      <c r="HF570" s="5"/>
      <c r="HG570" s="5"/>
      <c r="HH570" s="5"/>
      <c r="HI570" s="5"/>
      <c r="HJ570" s="5"/>
      <c r="HK570" s="5"/>
      <c r="HL570" s="5"/>
      <c r="HM570" s="5"/>
      <c r="HN570" s="5"/>
      <c r="HO570" s="5"/>
      <c r="HP570" s="5"/>
      <c r="HQ570" s="5"/>
      <c r="HR570" s="5"/>
      <c r="HS570" s="5"/>
      <c r="HT570" s="5"/>
      <c r="HU570" s="5"/>
      <c r="HV570" s="5"/>
      <c r="HW570" s="5"/>
      <c r="HX570" s="5"/>
      <c r="HY570" s="5"/>
      <c r="HZ570" s="5"/>
      <c r="IA570" s="5"/>
      <c r="IB570" s="5"/>
      <c r="IC570" s="5"/>
      <c r="ID570" s="5"/>
      <c r="IE570" s="5"/>
      <c r="IF570" s="5"/>
      <c r="IG570" s="5"/>
      <c r="IH570" s="5"/>
      <c r="II570" s="5"/>
      <c r="IJ570" s="5"/>
      <c r="IK570" s="5"/>
      <c r="IL570" s="5"/>
      <c r="IM570" s="5"/>
      <c r="IN570" s="5"/>
      <c r="IO570" s="5"/>
      <c r="IP570" s="5"/>
      <c r="IQ570" s="5"/>
      <c r="IR570" s="5"/>
      <c r="IS570" s="5"/>
      <c r="IT570" s="5"/>
      <c r="IU570" s="5"/>
      <c r="IV570" s="5"/>
      <c r="IW570" s="5"/>
      <c r="IX570" s="5"/>
      <c r="IY570" s="5"/>
    </row>
    <row r="571" spans="2:259" s="13" customFormat="1">
      <c r="B571" s="5"/>
      <c r="C571" s="5"/>
      <c r="D571" s="5"/>
      <c r="G571" s="43"/>
      <c r="H571" s="5"/>
      <c r="I571" s="5"/>
      <c r="J571" s="18"/>
      <c r="L571" s="5"/>
      <c r="M571" s="112"/>
      <c r="N571" s="112"/>
      <c r="O571" s="112"/>
      <c r="P571" s="112"/>
      <c r="Q571" s="112"/>
      <c r="R571" s="5"/>
      <c r="S571" s="42"/>
      <c r="X571" s="5"/>
      <c r="Y571" s="5"/>
      <c r="Z571" s="5"/>
      <c r="AA571" s="5"/>
      <c r="AC571" s="23"/>
      <c r="AN571" s="5"/>
      <c r="AO571" s="6"/>
      <c r="AP571" s="6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  <c r="DB571" s="5"/>
      <c r="DC571" s="5"/>
      <c r="DD571" s="5"/>
      <c r="DE571" s="5"/>
      <c r="DF571" s="5"/>
      <c r="DG571" s="5"/>
      <c r="DH571" s="5"/>
      <c r="DI571" s="5"/>
      <c r="DJ571" s="5"/>
      <c r="DK571" s="5"/>
      <c r="DL571" s="5"/>
      <c r="DM571" s="5"/>
      <c r="DN571" s="5"/>
      <c r="DO571" s="5"/>
      <c r="DP571" s="5"/>
      <c r="DQ571" s="5"/>
      <c r="DR571" s="5"/>
      <c r="DS571" s="5"/>
      <c r="DT571" s="5"/>
      <c r="DU571" s="5"/>
      <c r="DV571" s="5"/>
      <c r="DW571" s="5"/>
      <c r="DX571" s="5"/>
      <c r="DY571" s="5"/>
      <c r="DZ571" s="5"/>
      <c r="EA571" s="5"/>
      <c r="EB571" s="5"/>
      <c r="EC571" s="5"/>
      <c r="ED571" s="5"/>
      <c r="EE571" s="5"/>
      <c r="EF571" s="5"/>
      <c r="EG571" s="5"/>
      <c r="EH571" s="5"/>
      <c r="EI571" s="5"/>
      <c r="EJ571" s="5"/>
      <c r="EK571" s="5"/>
      <c r="EL571" s="5"/>
      <c r="EM571" s="5"/>
      <c r="EN571" s="5"/>
      <c r="EO571" s="5"/>
      <c r="EP571" s="5"/>
      <c r="EQ571" s="5"/>
      <c r="ER571" s="5"/>
      <c r="ES571" s="5"/>
      <c r="ET571" s="5"/>
      <c r="EU571" s="5"/>
      <c r="EV571" s="5"/>
      <c r="EW571" s="5"/>
      <c r="EX571" s="5"/>
      <c r="EY571" s="5"/>
      <c r="EZ571" s="5"/>
      <c r="FA571" s="5"/>
      <c r="FB571" s="5"/>
      <c r="FC571" s="5"/>
      <c r="FD571" s="5"/>
      <c r="FE571" s="5"/>
      <c r="FF571" s="5"/>
      <c r="FG571" s="5"/>
      <c r="FH571" s="5"/>
      <c r="FI571" s="5"/>
      <c r="FJ571" s="5"/>
      <c r="FK571" s="5"/>
      <c r="FL571" s="5"/>
      <c r="FM571" s="5"/>
      <c r="FN571" s="5"/>
      <c r="FO571" s="5"/>
      <c r="FP571" s="5"/>
      <c r="FQ571" s="5"/>
      <c r="FR571" s="5"/>
      <c r="FS571" s="5"/>
      <c r="FT571" s="5"/>
      <c r="FU571" s="5"/>
      <c r="FV571" s="5"/>
      <c r="FW571" s="5"/>
      <c r="FX571" s="5"/>
      <c r="FY571" s="5"/>
      <c r="FZ571" s="5"/>
      <c r="GA571" s="5"/>
      <c r="GB571" s="5"/>
      <c r="GC571" s="5"/>
      <c r="GD571" s="5"/>
      <c r="GE571" s="5"/>
      <c r="GF571" s="5"/>
      <c r="GG571" s="5"/>
      <c r="GH571" s="5"/>
      <c r="GI571" s="5"/>
      <c r="GJ571" s="5"/>
      <c r="GK571" s="5"/>
      <c r="GL571" s="5"/>
      <c r="GM571" s="5"/>
      <c r="GN571" s="5"/>
      <c r="GO571" s="5"/>
      <c r="GP571" s="5"/>
      <c r="GQ571" s="5"/>
      <c r="GR571" s="5"/>
      <c r="GS571" s="5"/>
      <c r="GT571" s="5"/>
      <c r="GU571" s="5"/>
      <c r="GV571" s="5"/>
      <c r="GW571" s="5"/>
      <c r="GX571" s="5"/>
      <c r="GY571" s="5"/>
      <c r="GZ571" s="5"/>
      <c r="HA571" s="5"/>
      <c r="HB571" s="5"/>
      <c r="HC571" s="5"/>
      <c r="HD571" s="5"/>
      <c r="HE571" s="5"/>
      <c r="HF571" s="5"/>
      <c r="HG571" s="5"/>
      <c r="HH571" s="5"/>
      <c r="HI571" s="5"/>
      <c r="HJ571" s="5"/>
      <c r="HK571" s="5"/>
      <c r="HL571" s="5"/>
      <c r="HM571" s="5"/>
      <c r="HN571" s="5"/>
      <c r="HO571" s="5"/>
      <c r="HP571" s="5"/>
      <c r="HQ571" s="5"/>
      <c r="HR571" s="5"/>
      <c r="HS571" s="5"/>
      <c r="HT571" s="5"/>
      <c r="HU571" s="5"/>
      <c r="HV571" s="5"/>
      <c r="HW571" s="5"/>
      <c r="HX571" s="5"/>
      <c r="HY571" s="5"/>
      <c r="HZ571" s="5"/>
      <c r="IA571" s="5"/>
      <c r="IB571" s="5"/>
      <c r="IC571" s="5"/>
      <c r="ID571" s="5"/>
      <c r="IE571" s="5"/>
      <c r="IF571" s="5"/>
      <c r="IG571" s="5"/>
      <c r="IH571" s="5"/>
      <c r="II571" s="5"/>
      <c r="IJ571" s="5"/>
      <c r="IK571" s="5"/>
      <c r="IL571" s="5"/>
      <c r="IM571" s="5"/>
      <c r="IN571" s="5"/>
      <c r="IO571" s="5"/>
      <c r="IP571" s="5"/>
      <c r="IQ571" s="5"/>
      <c r="IR571" s="5"/>
      <c r="IS571" s="5"/>
      <c r="IT571" s="5"/>
      <c r="IU571" s="5"/>
      <c r="IV571" s="5"/>
      <c r="IW571" s="5"/>
      <c r="IX571" s="5"/>
      <c r="IY571" s="5"/>
    </row>
    <row r="572" spans="2:259" s="13" customFormat="1">
      <c r="B572" s="5"/>
      <c r="C572" s="5"/>
      <c r="D572" s="5"/>
      <c r="G572" s="43"/>
      <c r="H572" s="5"/>
      <c r="I572" s="5"/>
      <c r="J572" s="18"/>
      <c r="L572" s="5"/>
      <c r="M572" s="112"/>
      <c r="N572" s="112"/>
      <c r="O572" s="112"/>
      <c r="P572" s="112"/>
      <c r="Q572" s="112"/>
      <c r="R572" s="5"/>
      <c r="S572" s="42"/>
      <c r="X572" s="5"/>
      <c r="Y572" s="5"/>
      <c r="Z572" s="5"/>
      <c r="AA572" s="5"/>
      <c r="AC572" s="23"/>
      <c r="AN572" s="5"/>
      <c r="AO572" s="6"/>
      <c r="AP572" s="6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  <c r="DA572" s="5"/>
      <c r="DB572" s="5"/>
      <c r="DC572" s="5"/>
      <c r="DD572" s="5"/>
      <c r="DE572" s="5"/>
      <c r="DF572" s="5"/>
      <c r="DG572" s="5"/>
      <c r="DH572" s="5"/>
      <c r="DI572" s="5"/>
      <c r="DJ572" s="5"/>
      <c r="DK572" s="5"/>
      <c r="DL572" s="5"/>
      <c r="DM572" s="5"/>
      <c r="DN572" s="5"/>
      <c r="DO572" s="5"/>
      <c r="DP572" s="5"/>
      <c r="DQ572" s="5"/>
      <c r="DR572" s="5"/>
      <c r="DS572" s="5"/>
      <c r="DT572" s="5"/>
      <c r="DU572" s="5"/>
      <c r="DV572" s="5"/>
      <c r="DW572" s="5"/>
      <c r="DX572" s="5"/>
      <c r="DY572" s="5"/>
      <c r="DZ572" s="5"/>
      <c r="EA572" s="5"/>
      <c r="EB572" s="5"/>
      <c r="EC572" s="5"/>
      <c r="ED572" s="5"/>
      <c r="EE572" s="5"/>
      <c r="EF572" s="5"/>
      <c r="EG572" s="5"/>
      <c r="EH572" s="5"/>
      <c r="EI572" s="5"/>
      <c r="EJ572" s="5"/>
      <c r="EK572" s="5"/>
      <c r="EL572" s="5"/>
      <c r="EM572" s="5"/>
      <c r="EN572" s="5"/>
      <c r="EO572" s="5"/>
      <c r="EP572" s="5"/>
      <c r="EQ572" s="5"/>
      <c r="ER572" s="5"/>
      <c r="ES572" s="5"/>
      <c r="ET572" s="5"/>
      <c r="EU572" s="5"/>
      <c r="EV572" s="5"/>
      <c r="EW572" s="5"/>
      <c r="EX572" s="5"/>
      <c r="EY572" s="5"/>
      <c r="EZ572" s="5"/>
      <c r="FA572" s="5"/>
      <c r="FB572" s="5"/>
      <c r="FC572" s="5"/>
      <c r="FD572" s="5"/>
      <c r="FE572" s="5"/>
      <c r="FF572" s="5"/>
      <c r="FG572" s="5"/>
      <c r="FH572" s="5"/>
      <c r="FI572" s="5"/>
      <c r="FJ572" s="5"/>
      <c r="FK572" s="5"/>
      <c r="FL572" s="5"/>
      <c r="FM572" s="5"/>
      <c r="FN572" s="5"/>
      <c r="FO572" s="5"/>
      <c r="FP572" s="5"/>
      <c r="FQ572" s="5"/>
      <c r="FR572" s="5"/>
      <c r="FS572" s="5"/>
      <c r="FT572" s="5"/>
      <c r="FU572" s="5"/>
      <c r="FV572" s="5"/>
      <c r="FW572" s="5"/>
      <c r="FX572" s="5"/>
      <c r="FY572" s="5"/>
      <c r="FZ572" s="5"/>
      <c r="GA572" s="5"/>
      <c r="GB572" s="5"/>
      <c r="GC572" s="5"/>
      <c r="GD572" s="5"/>
      <c r="GE572" s="5"/>
      <c r="GF572" s="5"/>
      <c r="GG572" s="5"/>
      <c r="GH572" s="5"/>
      <c r="GI572" s="5"/>
      <c r="GJ572" s="5"/>
      <c r="GK572" s="5"/>
      <c r="GL572" s="5"/>
      <c r="GM572" s="5"/>
      <c r="GN572" s="5"/>
      <c r="GO572" s="5"/>
      <c r="GP572" s="5"/>
      <c r="GQ572" s="5"/>
      <c r="GR572" s="5"/>
      <c r="GS572" s="5"/>
      <c r="GT572" s="5"/>
      <c r="GU572" s="5"/>
      <c r="GV572" s="5"/>
      <c r="GW572" s="5"/>
      <c r="GX572" s="5"/>
      <c r="GY572" s="5"/>
      <c r="GZ572" s="5"/>
      <c r="HA572" s="5"/>
      <c r="HB572" s="5"/>
      <c r="HC572" s="5"/>
      <c r="HD572" s="5"/>
      <c r="HE572" s="5"/>
      <c r="HF572" s="5"/>
      <c r="HG572" s="5"/>
      <c r="HH572" s="5"/>
      <c r="HI572" s="5"/>
      <c r="HJ572" s="5"/>
      <c r="HK572" s="5"/>
      <c r="HL572" s="5"/>
      <c r="HM572" s="5"/>
      <c r="HN572" s="5"/>
      <c r="HO572" s="5"/>
      <c r="HP572" s="5"/>
      <c r="HQ572" s="5"/>
      <c r="HR572" s="5"/>
      <c r="HS572" s="5"/>
      <c r="HT572" s="5"/>
      <c r="HU572" s="5"/>
      <c r="HV572" s="5"/>
      <c r="HW572" s="5"/>
      <c r="HX572" s="5"/>
      <c r="HY572" s="5"/>
      <c r="HZ572" s="5"/>
      <c r="IA572" s="5"/>
      <c r="IB572" s="5"/>
      <c r="IC572" s="5"/>
      <c r="ID572" s="5"/>
      <c r="IE572" s="5"/>
      <c r="IF572" s="5"/>
      <c r="IG572" s="5"/>
      <c r="IH572" s="5"/>
      <c r="II572" s="5"/>
      <c r="IJ572" s="5"/>
      <c r="IK572" s="5"/>
      <c r="IL572" s="5"/>
      <c r="IM572" s="5"/>
      <c r="IN572" s="5"/>
      <c r="IO572" s="5"/>
      <c r="IP572" s="5"/>
      <c r="IQ572" s="5"/>
      <c r="IR572" s="5"/>
      <c r="IS572" s="5"/>
      <c r="IT572" s="5"/>
      <c r="IU572" s="5"/>
      <c r="IV572" s="5"/>
      <c r="IW572" s="5"/>
      <c r="IX572" s="5"/>
      <c r="IY572" s="5"/>
    </row>
    <row r="573" spans="2:259" s="13" customFormat="1">
      <c r="B573" s="5"/>
      <c r="C573" s="5"/>
      <c r="D573" s="5"/>
      <c r="G573" s="43"/>
      <c r="H573" s="5"/>
      <c r="I573" s="5"/>
      <c r="J573" s="18"/>
      <c r="L573" s="5"/>
      <c r="M573" s="112"/>
      <c r="N573" s="112"/>
      <c r="O573" s="112"/>
      <c r="P573" s="112"/>
      <c r="Q573" s="112"/>
      <c r="R573" s="5"/>
      <c r="S573" s="42"/>
      <c r="X573" s="5"/>
      <c r="Y573" s="5"/>
      <c r="Z573" s="5"/>
      <c r="AA573" s="5"/>
      <c r="AC573" s="23"/>
      <c r="AN573" s="5"/>
      <c r="AO573" s="6"/>
      <c r="AP573" s="6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  <c r="DB573" s="5"/>
      <c r="DC573" s="5"/>
      <c r="DD573" s="5"/>
      <c r="DE573" s="5"/>
      <c r="DF573" s="5"/>
      <c r="DG573" s="5"/>
      <c r="DH573" s="5"/>
      <c r="DI573" s="5"/>
      <c r="DJ573" s="5"/>
      <c r="DK573" s="5"/>
      <c r="DL573" s="5"/>
      <c r="DM573" s="5"/>
      <c r="DN573" s="5"/>
      <c r="DO573" s="5"/>
      <c r="DP573" s="5"/>
      <c r="DQ573" s="5"/>
      <c r="DR573" s="5"/>
      <c r="DS573" s="5"/>
      <c r="DT573" s="5"/>
      <c r="DU573" s="5"/>
      <c r="DV573" s="5"/>
      <c r="DW573" s="5"/>
      <c r="DX573" s="5"/>
      <c r="DY573" s="5"/>
      <c r="DZ573" s="5"/>
      <c r="EA573" s="5"/>
      <c r="EB573" s="5"/>
      <c r="EC573" s="5"/>
      <c r="ED573" s="5"/>
      <c r="EE573" s="5"/>
      <c r="EF573" s="5"/>
      <c r="EG573" s="5"/>
      <c r="EH573" s="5"/>
      <c r="EI573" s="5"/>
      <c r="EJ573" s="5"/>
      <c r="EK573" s="5"/>
      <c r="EL573" s="5"/>
      <c r="EM573" s="5"/>
      <c r="EN573" s="5"/>
      <c r="EO573" s="5"/>
      <c r="EP573" s="5"/>
      <c r="EQ573" s="5"/>
      <c r="ER573" s="5"/>
      <c r="ES573" s="5"/>
      <c r="ET573" s="5"/>
      <c r="EU573" s="5"/>
      <c r="EV573" s="5"/>
      <c r="EW573" s="5"/>
      <c r="EX573" s="5"/>
      <c r="EY573" s="5"/>
      <c r="EZ573" s="5"/>
      <c r="FA573" s="5"/>
      <c r="FB573" s="5"/>
      <c r="FC573" s="5"/>
      <c r="FD573" s="5"/>
      <c r="FE573" s="5"/>
      <c r="FF573" s="5"/>
      <c r="FG573" s="5"/>
      <c r="FH573" s="5"/>
      <c r="FI573" s="5"/>
      <c r="FJ573" s="5"/>
      <c r="FK573" s="5"/>
      <c r="FL573" s="5"/>
      <c r="FM573" s="5"/>
      <c r="FN573" s="5"/>
      <c r="FO573" s="5"/>
      <c r="FP573" s="5"/>
      <c r="FQ573" s="5"/>
      <c r="FR573" s="5"/>
      <c r="FS573" s="5"/>
      <c r="FT573" s="5"/>
      <c r="FU573" s="5"/>
      <c r="FV573" s="5"/>
      <c r="FW573" s="5"/>
      <c r="FX573" s="5"/>
      <c r="FY573" s="5"/>
      <c r="FZ573" s="5"/>
      <c r="GA573" s="5"/>
      <c r="GB573" s="5"/>
      <c r="GC573" s="5"/>
      <c r="GD573" s="5"/>
      <c r="GE573" s="5"/>
      <c r="GF573" s="5"/>
      <c r="GG573" s="5"/>
      <c r="GH573" s="5"/>
      <c r="GI573" s="5"/>
      <c r="GJ573" s="5"/>
      <c r="GK573" s="5"/>
      <c r="GL573" s="5"/>
      <c r="GM573" s="5"/>
      <c r="GN573" s="5"/>
      <c r="GO573" s="5"/>
      <c r="GP573" s="5"/>
      <c r="GQ573" s="5"/>
      <c r="GR573" s="5"/>
      <c r="GS573" s="5"/>
      <c r="GT573" s="5"/>
      <c r="GU573" s="5"/>
      <c r="GV573" s="5"/>
      <c r="GW573" s="5"/>
      <c r="GX573" s="5"/>
      <c r="GY573" s="5"/>
      <c r="GZ573" s="5"/>
      <c r="HA573" s="5"/>
      <c r="HB573" s="5"/>
      <c r="HC573" s="5"/>
      <c r="HD573" s="5"/>
      <c r="HE573" s="5"/>
      <c r="HF573" s="5"/>
      <c r="HG573" s="5"/>
      <c r="HH573" s="5"/>
      <c r="HI573" s="5"/>
      <c r="HJ573" s="5"/>
      <c r="HK573" s="5"/>
      <c r="HL573" s="5"/>
      <c r="HM573" s="5"/>
      <c r="HN573" s="5"/>
      <c r="HO573" s="5"/>
      <c r="HP573" s="5"/>
      <c r="HQ573" s="5"/>
      <c r="HR573" s="5"/>
      <c r="HS573" s="5"/>
      <c r="HT573" s="5"/>
      <c r="HU573" s="5"/>
      <c r="HV573" s="5"/>
      <c r="HW573" s="5"/>
      <c r="HX573" s="5"/>
      <c r="HY573" s="5"/>
      <c r="HZ573" s="5"/>
      <c r="IA573" s="5"/>
      <c r="IB573" s="5"/>
      <c r="IC573" s="5"/>
      <c r="ID573" s="5"/>
      <c r="IE573" s="5"/>
      <c r="IF573" s="5"/>
      <c r="IG573" s="5"/>
      <c r="IH573" s="5"/>
      <c r="II573" s="5"/>
      <c r="IJ573" s="5"/>
      <c r="IK573" s="5"/>
      <c r="IL573" s="5"/>
      <c r="IM573" s="5"/>
      <c r="IN573" s="5"/>
      <c r="IO573" s="5"/>
      <c r="IP573" s="5"/>
      <c r="IQ573" s="5"/>
      <c r="IR573" s="5"/>
      <c r="IS573" s="5"/>
      <c r="IT573" s="5"/>
      <c r="IU573" s="5"/>
      <c r="IV573" s="5"/>
      <c r="IW573" s="5"/>
      <c r="IX573" s="5"/>
      <c r="IY573" s="5"/>
    </row>
    <row r="574" spans="2:259" s="13" customFormat="1">
      <c r="B574" s="5"/>
      <c r="C574" s="5"/>
      <c r="D574" s="5"/>
      <c r="G574" s="43"/>
      <c r="H574" s="5"/>
      <c r="I574" s="5"/>
      <c r="J574" s="18"/>
      <c r="L574" s="5"/>
      <c r="M574" s="112"/>
      <c r="N574" s="112"/>
      <c r="O574" s="112"/>
      <c r="P574" s="112"/>
      <c r="Q574" s="112"/>
      <c r="R574" s="5"/>
      <c r="S574" s="42"/>
      <c r="X574" s="5"/>
      <c r="Y574" s="5"/>
      <c r="Z574" s="5"/>
      <c r="AA574" s="5"/>
      <c r="AC574" s="23"/>
      <c r="AN574" s="5"/>
      <c r="AO574" s="6"/>
      <c r="AP574" s="6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  <c r="DA574" s="5"/>
      <c r="DB574" s="5"/>
      <c r="DC574" s="5"/>
      <c r="DD574" s="5"/>
      <c r="DE574" s="5"/>
      <c r="DF574" s="5"/>
      <c r="DG574" s="5"/>
      <c r="DH574" s="5"/>
      <c r="DI574" s="5"/>
      <c r="DJ574" s="5"/>
      <c r="DK574" s="5"/>
      <c r="DL574" s="5"/>
      <c r="DM574" s="5"/>
      <c r="DN574" s="5"/>
      <c r="DO574" s="5"/>
      <c r="DP574" s="5"/>
      <c r="DQ574" s="5"/>
      <c r="DR574" s="5"/>
      <c r="DS574" s="5"/>
      <c r="DT574" s="5"/>
      <c r="DU574" s="5"/>
      <c r="DV574" s="5"/>
      <c r="DW574" s="5"/>
      <c r="DX574" s="5"/>
      <c r="DY574" s="5"/>
      <c r="DZ574" s="5"/>
      <c r="EA574" s="5"/>
      <c r="EB574" s="5"/>
      <c r="EC574" s="5"/>
      <c r="ED574" s="5"/>
      <c r="EE574" s="5"/>
      <c r="EF574" s="5"/>
      <c r="EG574" s="5"/>
      <c r="EH574" s="5"/>
      <c r="EI574" s="5"/>
      <c r="EJ574" s="5"/>
      <c r="EK574" s="5"/>
      <c r="EL574" s="5"/>
      <c r="EM574" s="5"/>
      <c r="EN574" s="5"/>
      <c r="EO574" s="5"/>
      <c r="EP574" s="5"/>
      <c r="EQ574" s="5"/>
      <c r="ER574" s="5"/>
      <c r="ES574" s="5"/>
      <c r="ET574" s="5"/>
      <c r="EU574" s="5"/>
      <c r="EV574" s="5"/>
      <c r="EW574" s="5"/>
      <c r="EX574" s="5"/>
      <c r="EY574" s="5"/>
      <c r="EZ574" s="5"/>
      <c r="FA574" s="5"/>
      <c r="FB574" s="5"/>
      <c r="FC574" s="5"/>
      <c r="FD574" s="5"/>
      <c r="FE574" s="5"/>
      <c r="FF574" s="5"/>
      <c r="FG574" s="5"/>
      <c r="FH574" s="5"/>
      <c r="FI574" s="5"/>
      <c r="FJ574" s="5"/>
      <c r="FK574" s="5"/>
      <c r="FL574" s="5"/>
      <c r="FM574" s="5"/>
      <c r="FN574" s="5"/>
      <c r="FO574" s="5"/>
      <c r="FP574" s="5"/>
      <c r="FQ574" s="5"/>
      <c r="FR574" s="5"/>
      <c r="FS574" s="5"/>
      <c r="FT574" s="5"/>
      <c r="FU574" s="5"/>
      <c r="FV574" s="5"/>
      <c r="FW574" s="5"/>
      <c r="FX574" s="5"/>
      <c r="FY574" s="5"/>
      <c r="FZ574" s="5"/>
      <c r="GA574" s="5"/>
      <c r="GB574" s="5"/>
      <c r="GC574" s="5"/>
      <c r="GD574" s="5"/>
      <c r="GE574" s="5"/>
      <c r="GF574" s="5"/>
      <c r="GG574" s="5"/>
      <c r="GH574" s="5"/>
      <c r="GI574" s="5"/>
      <c r="GJ574" s="5"/>
      <c r="GK574" s="5"/>
      <c r="GL574" s="5"/>
      <c r="GM574" s="5"/>
      <c r="GN574" s="5"/>
      <c r="GO574" s="5"/>
      <c r="GP574" s="5"/>
      <c r="GQ574" s="5"/>
      <c r="GR574" s="5"/>
      <c r="GS574" s="5"/>
      <c r="GT574" s="5"/>
      <c r="GU574" s="5"/>
      <c r="GV574" s="5"/>
      <c r="GW574" s="5"/>
      <c r="GX574" s="5"/>
      <c r="GY574" s="5"/>
      <c r="GZ574" s="5"/>
      <c r="HA574" s="5"/>
      <c r="HB574" s="5"/>
      <c r="HC574" s="5"/>
      <c r="HD574" s="5"/>
      <c r="HE574" s="5"/>
      <c r="HF574" s="5"/>
      <c r="HG574" s="5"/>
      <c r="HH574" s="5"/>
      <c r="HI574" s="5"/>
      <c r="HJ574" s="5"/>
      <c r="HK574" s="5"/>
      <c r="HL574" s="5"/>
      <c r="HM574" s="5"/>
      <c r="HN574" s="5"/>
      <c r="HO574" s="5"/>
      <c r="HP574" s="5"/>
      <c r="HQ574" s="5"/>
      <c r="HR574" s="5"/>
      <c r="HS574" s="5"/>
      <c r="HT574" s="5"/>
      <c r="HU574" s="5"/>
      <c r="HV574" s="5"/>
      <c r="HW574" s="5"/>
      <c r="HX574" s="5"/>
      <c r="HY574" s="5"/>
      <c r="HZ574" s="5"/>
      <c r="IA574" s="5"/>
      <c r="IB574" s="5"/>
      <c r="IC574" s="5"/>
      <c r="ID574" s="5"/>
      <c r="IE574" s="5"/>
      <c r="IF574" s="5"/>
      <c r="IG574" s="5"/>
      <c r="IH574" s="5"/>
      <c r="II574" s="5"/>
      <c r="IJ574" s="5"/>
      <c r="IK574" s="5"/>
      <c r="IL574" s="5"/>
      <c r="IM574" s="5"/>
      <c r="IN574" s="5"/>
      <c r="IO574" s="5"/>
      <c r="IP574" s="5"/>
      <c r="IQ574" s="5"/>
      <c r="IR574" s="5"/>
      <c r="IS574" s="5"/>
      <c r="IT574" s="5"/>
      <c r="IU574" s="5"/>
      <c r="IV574" s="5"/>
      <c r="IW574" s="5"/>
      <c r="IX574" s="5"/>
      <c r="IY574" s="5"/>
    </row>
    <row r="575" spans="2:259" s="13" customFormat="1">
      <c r="B575" s="5"/>
      <c r="C575" s="5"/>
      <c r="D575" s="5"/>
      <c r="G575" s="43"/>
      <c r="H575" s="5"/>
      <c r="I575" s="5"/>
      <c r="J575" s="18"/>
      <c r="L575" s="5"/>
      <c r="M575" s="112"/>
      <c r="N575" s="112"/>
      <c r="O575" s="112"/>
      <c r="P575" s="112"/>
      <c r="Q575" s="112"/>
      <c r="R575" s="5"/>
      <c r="S575" s="42"/>
      <c r="X575" s="5"/>
      <c r="Y575" s="5"/>
      <c r="Z575" s="5"/>
      <c r="AA575" s="5"/>
      <c r="AC575" s="23"/>
      <c r="AN575" s="5"/>
      <c r="AO575" s="6"/>
      <c r="AP575" s="6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  <c r="DB575" s="5"/>
      <c r="DC575" s="5"/>
      <c r="DD575" s="5"/>
      <c r="DE575" s="5"/>
      <c r="DF575" s="5"/>
      <c r="DG575" s="5"/>
      <c r="DH575" s="5"/>
      <c r="DI575" s="5"/>
      <c r="DJ575" s="5"/>
      <c r="DK575" s="5"/>
      <c r="DL575" s="5"/>
      <c r="DM575" s="5"/>
      <c r="DN575" s="5"/>
      <c r="DO575" s="5"/>
      <c r="DP575" s="5"/>
      <c r="DQ575" s="5"/>
      <c r="DR575" s="5"/>
      <c r="DS575" s="5"/>
      <c r="DT575" s="5"/>
      <c r="DU575" s="5"/>
      <c r="DV575" s="5"/>
      <c r="DW575" s="5"/>
      <c r="DX575" s="5"/>
      <c r="DY575" s="5"/>
      <c r="DZ575" s="5"/>
      <c r="EA575" s="5"/>
      <c r="EB575" s="5"/>
      <c r="EC575" s="5"/>
      <c r="ED575" s="5"/>
      <c r="EE575" s="5"/>
      <c r="EF575" s="5"/>
      <c r="EG575" s="5"/>
      <c r="EH575" s="5"/>
      <c r="EI575" s="5"/>
      <c r="EJ575" s="5"/>
      <c r="EK575" s="5"/>
      <c r="EL575" s="5"/>
      <c r="EM575" s="5"/>
      <c r="EN575" s="5"/>
      <c r="EO575" s="5"/>
      <c r="EP575" s="5"/>
      <c r="EQ575" s="5"/>
      <c r="ER575" s="5"/>
      <c r="ES575" s="5"/>
      <c r="ET575" s="5"/>
      <c r="EU575" s="5"/>
      <c r="EV575" s="5"/>
      <c r="EW575" s="5"/>
      <c r="EX575" s="5"/>
      <c r="EY575" s="5"/>
      <c r="EZ575" s="5"/>
      <c r="FA575" s="5"/>
      <c r="FB575" s="5"/>
      <c r="FC575" s="5"/>
      <c r="FD575" s="5"/>
      <c r="FE575" s="5"/>
      <c r="FF575" s="5"/>
      <c r="FG575" s="5"/>
      <c r="FH575" s="5"/>
      <c r="FI575" s="5"/>
      <c r="FJ575" s="5"/>
      <c r="FK575" s="5"/>
      <c r="FL575" s="5"/>
      <c r="FM575" s="5"/>
      <c r="FN575" s="5"/>
      <c r="FO575" s="5"/>
      <c r="FP575" s="5"/>
      <c r="FQ575" s="5"/>
      <c r="FR575" s="5"/>
      <c r="FS575" s="5"/>
      <c r="FT575" s="5"/>
      <c r="FU575" s="5"/>
      <c r="FV575" s="5"/>
      <c r="FW575" s="5"/>
      <c r="FX575" s="5"/>
      <c r="FY575" s="5"/>
      <c r="FZ575" s="5"/>
      <c r="GA575" s="5"/>
      <c r="GB575" s="5"/>
      <c r="GC575" s="5"/>
      <c r="GD575" s="5"/>
      <c r="GE575" s="5"/>
      <c r="GF575" s="5"/>
      <c r="GG575" s="5"/>
      <c r="GH575" s="5"/>
      <c r="GI575" s="5"/>
      <c r="GJ575" s="5"/>
      <c r="GK575" s="5"/>
      <c r="GL575" s="5"/>
      <c r="GM575" s="5"/>
      <c r="GN575" s="5"/>
      <c r="GO575" s="5"/>
      <c r="GP575" s="5"/>
      <c r="GQ575" s="5"/>
      <c r="GR575" s="5"/>
      <c r="GS575" s="5"/>
      <c r="GT575" s="5"/>
      <c r="GU575" s="5"/>
      <c r="GV575" s="5"/>
      <c r="GW575" s="5"/>
      <c r="GX575" s="5"/>
      <c r="GY575" s="5"/>
      <c r="GZ575" s="5"/>
      <c r="HA575" s="5"/>
      <c r="HB575" s="5"/>
      <c r="HC575" s="5"/>
      <c r="HD575" s="5"/>
      <c r="HE575" s="5"/>
      <c r="HF575" s="5"/>
      <c r="HG575" s="5"/>
      <c r="HH575" s="5"/>
      <c r="HI575" s="5"/>
      <c r="HJ575" s="5"/>
      <c r="HK575" s="5"/>
      <c r="HL575" s="5"/>
      <c r="HM575" s="5"/>
      <c r="HN575" s="5"/>
      <c r="HO575" s="5"/>
      <c r="HP575" s="5"/>
      <c r="HQ575" s="5"/>
      <c r="HR575" s="5"/>
      <c r="HS575" s="5"/>
      <c r="HT575" s="5"/>
      <c r="HU575" s="5"/>
      <c r="HV575" s="5"/>
      <c r="HW575" s="5"/>
      <c r="HX575" s="5"/>
      <c r="HY575" s="5"/>
      <c r="HZ575" s="5"/>
      <c r="IA575" s="5"/>
      <c r="IB575" s="5"/>
      <c r="IC575" s="5"/>
      <c r="ID575" s="5"/>
      <c r="IE575" s="5"/>
      <c r="IF575" s="5"/>
      <c r="IG575" s="5"/>
      <c r="IH575" s="5"/>
      <c r="II575" s="5"/>
      <c r="IJ575" s="5"/>
      <c r="IK575" s="5"/>
      <c r="IL575" s="5"/>
      <c r="IM575" s="5"/>
      <c r="IN575" s="5"/>
      <c r="IO575" s="5"/>
      <c r="IP575" s="5"/>
      <c r="IQ575" s="5"/>
      <c r="IR575" s="5"/>
      <c r="IS575" s="5"/>
      <c r="IT575" s="5"/>
      <c r="IU575" s="5"/>
      <c r="IV575" s="5"/>
      <c r="IW575" s="5"/>
      <c r="IX575" s="5"/>
      <c r="IY575" s="5"/>
    </row>
    <row r="576" spans="2:259" s="13" customFormat="1">
      <c r="B576" s="5"/>
      <c r="C576" s="5"/>
      <c r="D576" s="5"/>
      <c r="G576" s="43"/>
      <c r="H576" s="5"/>
      <c r="I576" s="5"/>
      <c r="J576" s="18"/>
      <c r="L576" s="5"/>
      <c r="M576" s="112"/>
      <c r="N576" s="112"/>
      <c r="O576" s="112"/>
      <c r="P576" s="112"/>
      <c r="Q576" s="112"/>
      <c r="R576" s="5"/>
      <c r="S576" s="42"/>
      <c r="X576" s="5"/>
      <c r="Y576" s="5"/>
      <c r="Z576" s="5"/>
      <c r="AA576" s="5"/>
      <c r="AC576" s="23"/>
      <c r="AN576" s="5"/>
      <c r="AO576" s="6"/>
      <c r="AP576" s="6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  <c r="CV576" s="5"/>
      <c r="CW576" s="5"/>
      <c r="CX576" s="5"/>
      <c r="CY576" s="5"/>
      <c r="CZ576" s="5"/>
      <c r="DA576" s="5"/>
      <c r="DB576" s="5"/>
      <c r="DC576" s="5"/>
      <c r="DD576" s="5"/>
      <c r="DE576" s="5"/>
      <c r="DF576" s="5"/>
      <c r="DG576" s="5"/>
      <c r="DH576" s="5"/>
      <c r="DI576" s="5"/>
      <c r="DJ576" s="5"/>
      <c r="DK576" s="5"/>
      <c r="DL576" s="5"/>
      <c r="DM576" s="5"/>
      <c r="DN576" s="5"/>
      <c r="DO576" s="5"/>
      <c r="DP576" s="5"/>
      <c r="DQ576" s="5"/>
      <c r="DR576" s="5"/>
      <c r="DS576" s="5"/>
      <c r="DT576" s="5"/>
      <c r="DU576" s="5"/>
      <c r="DV576" s="5"/>
      <c r="DW576" s="5"/>
      <c r="DX576" s="5"/>
      <c r="DY576" s="5"/>
      <c r="DZ576" s="5"/>
      <c r="EA576" s="5"/>
      <c r="EB576" s="5"/>
      <c r="EC576" s="5"/>
      <c r="ED576" s="5"/>
      <c r="EE576" s="5"/>
      <c r="EF576" s="5"/>
      <c r="EG576" s="5"/>
      <c r="EH576" s="5"/>
      <c r="EI576" s="5"/>
      <c r="EJ576" s="5"/>
      <c r="EK576" s="5"/>
      <c r="EL576" s="5"/>
      <c r="EM576" s="5"/>
      <c r="EN576" s="5"/>
      <c r="EO576" s="5"/>
      <c r="EP576" s="5"/>
      <c r="EQ576" s="5"/>
      <c r="ER576" s="5"/>
      <c r="ES576" s="5"/>
      <c r="ET576" s="5"/>
      <c r="EU576" s="5"/>
      <c r="EV576" s="5"/>
      <c r="EW576" s="5"/>
      <c r="EX576" s="5"/>
      <c r="EY576" s="5"/>
      <c r="EZ576" s="5"/>
      <c r="FA576" s="5"/>
      <c r="FB576" s="5"/>
      <c r="FC576" s="5"/>
      <c r="FD576" s="5"/>
      <c r="FE576" s="5"/>
      <c r="FF576" s="5"/>
      <c r="FG576" s="5"/>
      <c r="FH576" s="5"/>
      <c r="FI576" s="5"/>
      <c r="FJ576" s="5"/>
      <c r="FK576" s="5"/>
      <c r="FL576" s="5"/>
      <c r="FM576" s="5"/>
      <c r="FN576" s="5"/>
      <c r="FO576" s="5"/>
      <c r="FP576" s="5"/>
      <c r="FQ576" s="5"/>
      <c r="FR576" s="5"/>
      <c r="FS576" s="5"/>
      <c r="FT576" s="5"/>
      <c r="FU576" s="5"/>
      <c r="FV576" s="5"/>
      <c r="FW576" s="5"/>
      <c r="FX576" s="5"/>
      <c r="FY576" s="5"/>
      <c r="FZ576" s="5"/>
      <c r="GA576" s="5"/>
      <c r="GB576" s="5"/>
      <c r="GC576" s="5"/>
      <c r="GD576" s="5"/>
      <c r="GE576" s="5"/>
      <c r="GF576" s="5"/>
      <c r="GG576" s="5"/>
      <c r="GH576" s="5"/>
      <c r="GI576" s="5"/>
      <c r="GJ576" s="5"/>
      <c r="GK576" s="5"/>
      <c r="GL576" s="5"/>
      <c r="GM576" s="5"/>
      <c r="GN576" s="5"/>
      <c r="GO576" s="5"/>
      <c r="GP576" s="5"/>
      <c r="GQ576" s="5"/>
      <c r="GR576" s="5"/>
      <c r="GS576" s="5"/>
      <c r="GT576" s="5"/>
      <c r="GU576" s="5"/>
      <c r="GV576" s="5"/>
      <c r="GW576" s="5"/>
      <c r="GX576" s="5"/>
      <c r="GY576" s="5"/>
      <c r="GZ576" s="5"/>
      <c r="HA576" s="5"/>
      <c r="HB576" s="5"/>
      <c r="HC576" s="5"/>
      <c r="HD576" s="5"/>
      <c r="HE576" s="5"/>
      <c r="HF576" s="5"/>
      <c r="HG576" s="5"/>
      <c r="HH576" s="5"/>
      <c r="HI576" s="5"/>
      <c r="HJ576" s="5"/>
      <c r="HK576" s="5"/>
      <c r="HL576" s="5"/>
      <c r="HM576" s="5"/>
      <c r="HN576" s="5"/>
      <c r="HO576" s="5"/>
      <c r="HP576" s="5"/>
      <c r="HQ576" s="5"/>
      <c r="HR576" s="5"/>
      <c r="HS576" s="5"/>
      <c r="HT576" s="5"/>
      <c r="HU576" s="5"/>
      <c r="HV576" s="5"/>
      <c r="HW576" s="5"/>
      <c r="HX576" s="5"/>
      <c r="HY576" s="5"/>
      <c r="HZ576" s="5"/>
      <c r="IA576" s="5"/>
      <c r="IB576" s="5"/>
      <c r="IC576" s="5"/>
      <c r="ID576" s="5"/>
      <c r="IE576" s="5"/>
      <c r="IF576" s="5"/>
      <c r="IG576" s="5"/>
      <c r="IH576" s="5"/>
      <c r="II576" s="5"/>
      <c r="IJ576" s="5"/>
      <c r="IK576" s="5"/>
      <c r="IL576" s="5"/>
      <c r="IM576" s="5"/>
      <c r="IN576" s="5"/>
      <c r="IO576" s="5"/>
      <c r="IP576" s="5"/>
      <c r="IQ576" s="5"/>
      <c r="IR576" s="5"/>
      <c r="IS576" s="5"/>
      <c r="IT576" s="5"/>
      <c r="IU576" s="5"/>
      <c r="IV576" s="5"/>
      <c r="IW576" s="5"/>
      <c r="IX576" s="5"/>
      <c r="IY576" s="5"/>
    </row>
    <row r="577" spans="2:259" s="13" customFormat="1">
      <c r="B577" s="5"/>
      <c r="C577" s="5"/>
      <c r="D577" s="5"/>
      <c r="G577" s="43"/>
      <c r="H577" s="5"/>
      <c r="I577" s="5"/>
      <c r="J577" s="18"/>
      <c r="L577" s="5"/>
      <c r="M577" s="112"/>
      <c r="N577" s="112"/>
      <c r="O577" s="112"/>
      <c r="P577" s="112"/>
      <c r="Q577" s="112"/>
      <c r="R577" s="5"/>
      <c r="S577" s="42"/>
      <c r="X577" s="5"/>
      <c r="Y577" s="5"/>
      <c r="Z577" s="5"/>
      <c r="AA577" s="5"/>
      <c r="AC577" s="23"/>
      <c r="AN577" s="5"/>
      <c r="AO577" s="6"/>
      <c r="AP577" s="6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/>
      <c r="CW577" s="5"/>
      <c r="CX577" s="5"/>
      <c r="CY577" s="5"/>
      <c r="CZ577" s="5"/>
      <c r="DA577" s="5"/>
      <c r="DB577" s="5"/>
      <c r="DC577" s="5"/>
      <c r="DD577" s="5"/>
      <c r="DE577" s="5"/>
      <c r="DF577" s="5"/>
      <c r="DG577" s="5"/>
      <c r="DH577" s="5"/>
      <c r="DI577" s="5"/>
      <c r="DJ577" s="5"/>
      <c r="DK577" s="5"/>
      <c r="DL577" s="5"/>
      <c r="DM577" s="5"/>
      <c r="DN577" s="5"/>
      <c r="DO577" s="5"/>
      <c r="DP577" s="5"/>
      <c r="DQ577" s="5"/>
      <c r="DR577" s="5"/>
      <c r="DS577" s="5"/>
      <c r="DT577" s="5"/>
      <c r="DU577" s="5"/>
      <c r="DV577" s="5"/>
      <c r="DW577" s="5"/>
      <c r="DX577" s="5"/>
      <c r="DY577" s="5"/>
      <c r="DZ577" s="5"/>
      <c r="EA577" s="5"/>
      <c r="EB577" s="5"/>
      <c r="EC577" s="5"/>
      <c r="ED577" s="5"/>
      <c r="EE577" s="5"/>
      <c r="EF577" s="5"/>
      <c r="EG577" s="5"/>
      <c r="EH577" s="5"/>
      <c r="EI577" s="5"/>
      <c r="EJ577" s="5"/>
      <c r="EK577" s="5"/>
      <c r="EL577" s="5"/>
      <c r="EM577" s="5"/>
      <c r="EN577" s="5"/>
      <c r="EO577" s="5"/>
      <c r="EP577" s="5"/>
      <c r="EQ577" s="5"/>
      <c r="ER577" s="5"/>
      <c r="ES577" s="5"/>
      <c r="ET577" s="5"/>
      <c r="EU577" s="5"/>
      <c r="EV577" s="5"/>
      <c r="EW577" s="5"/>
      <c r="EX577" s="5"/>
      <c r="EY577" s="5"/>
      <c r="EZ577" s="5"/>
      <c r="FA577" s="5"/>
      <c r="FB577" s="5"/>
      <c r="FC577" s="5"/>
      <c r="FD577" s="5"/>
      <c r="FE577" s="5"/>
      <c r="FF577" s="5"/>
      <c r="FG577" s="5"/>
      <c r="FH577" s="5"/>
      <c r="FI577" s="5"/>
      <c r="FJ577" s="5"/>
      <c r="FK577" s="5"/>
      <c r="FL577" s="5"/>
      <c r="FM577" s="5"/>
      <c r="FN577" s="5"/>
      <c r="FO577" s="5"/>
      <c r="FP577" s="5"/>
      <c r="FQ577" s="5"/>
      <c r="FR577" s="5"/>
      <c r="FS577" s="5"/>
      <c r="FT577" s="5"/>
      <c r="FU577" s="5"/>
      <c r="FV577" s="5"/>
      <c r="FW577" s="5"/>
      <c r="FX577" s="5"/>
      <c r="FY577" s="5"/>
      <c r="FZ577" s="5"/>
      <c r="GA577" s="5"/>
      <c r="GB577" s="5"/>
      <c r="GC577" s="5"/>
      <c r="GD577" s="5"/>
      <c r="GE577" s="5"/>
      <c r="GF577" s="5"/>
      <c r="GG577" s="5"/>
      <c r="GH577" s="5"/>
      <c r="GI577" s="5"/>
      <c r="GJ577" s="5"/>
      <c r="GK577" s="5"/>
      <c r="GL577" s="5"/>
      <c r="GM577" s="5"/>
      <c r="GN577" s="5"/>
      <c r="GO577" s="5"/>
      <c r="GP577" s="5"/>
      <c r="GQ577" s="5"/>
      <c r="GR577" s="5"/>
      <c r="GS577" s="5"/>
      <c r="GT577" s="5"/>
      <c r="GU577" s="5"/>
      <c r="GV577" s="5"/>
      <c r="GW577" s="5"/>
      <c r="GX577" s="5"/>
      <c r="GY577" s="5"/>
      <c r="GZ577" s="5"/>
      <c r="HA577" s="5"/>
      <c r="HB577" s="5"/>
      <c r="HC577" s="5"/>
      <c r="HD577" s="5"/>
      <c r="HE577" s="5"/>
      <c r="HF577" s="5"/>
      <c r="HG577" s="5"/>
      <c r="HH577" s="5"/>
      <c r="HI577" s="5"/>
      <c r="HJ577" s="5"/>
      <c r="HK577" s="5"/>
      <c r="HL577" s="5"/>
      <c r="HM577" s="5"/>
      <c r="HN577" s="5"/>
      <c r="HO577" s="5"/>
      <c r="HP577" s="5"/>
      <c r="HQ577" s="5"/>
      <c r="HR577" s="5"/>
      <c r="HS577" s="5"/>
      <c r="HT577" s="5"/>
      <c r="HU577" s="5"/>
      <c r="HV577" s="5"/>
      <c r="HW577" s="5"/>
      <c r="HX577" s="5"/>
      <c r="HY577" s="5"/>
      <c r="HZ577" s="5"/>
      <c r="IA577" s="5"/>
      <c r="IB577" s="5"/>
      <c r="IC577" s="5"/>
      <c r="ID577" s="5"/>
      <c r="IE577" s="5"/>
      <c r="IF577" s="5"/>
      <c r="IG577" s="5"/>
      <c r="IH577" s="5"/>
      <c r="II577" s="5"/>
      <c r="IJ577" s="5"/>
      <c r="IK577" s="5"/>
      <c r="IL577" s="5"/>
      <c r="IM577" s="5"/>
      <c r="IN577" s="5"/>
      <c r="IO577" s="5"/>
      <c r="IP577" s="5"/>
      <c r="IQ577" s="5"/>
      <c r="IR577" s="5"/>
      <c r="IS577" s="5"/>
      <c r="IT577" s="5"/>
      <c r="IU577" s="5"/>
      <c r="IV577" s="5"/>
      <c r="IW577" s="5"/>
      <c r="IX577" s="5"/>
      <c r="IY577" s="5"/>
    </row>
    <row r="578" spans="2:259" s="13" customFormat="1">
      <c r="B578" s="5"/>
      <c r="C578" s="5"/>
      <c r="D578" s="5"/>
      <c r="G578" s="43"/>
      <c r="H578" s="5"/>
      <c r="I578" s="5"/>
      <c r="J578" s="18"/>
      <c r="L578" s="5"/>
      <c r="M578" s="112"/>
      <c r="N578" s="112"/>
      <c r="O578" s="112"/>
      <c r="P578" s="112"/>
      <c r="Q578" s="112"/>
      <c r="R578" s="5"/>
      <c r="S578" s="42"/>
      <c r="X578" s="5"/>
      <c r="Y578" s="5"/>
      <c r="Z578" s="5"/>
      <c r="AA578" s="5"/>
      <c r="AC578" s="23"/>
      <c r="AN578" s="5"/>
      <c r="AO578" s="6"/>
      <c r="AP578" s="6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  <c r="CV578" s="5"/>
      <c r="CW578" s="5"/>
      <c r="CX578" s="5"/>
      <c r="CY578" s="5"/>
      <c r="CZ578" s="5"/>
      <c r="DA578" s="5"/>
      <c r="DB578" s="5"/>
      <c r="DC578" s="5"/>
      <c r="DD578" s="5"/>
      <c r="DE578" s="5"/>
      <c r="DF578" s="5"/>
      <c r="DG578" s="5"/>
      <c r="DH578" s="5"/>
      <c r="DI578" s="5"/>
      <c r="DJ578" s="5"/>
      <c r="DK578" s="5"/>
      <c r="DL578" s="5"/>
      <c r="DM578" s="5"/>
      <c r="DN578" s="5"/>
      <c r="DO578" s="5"/>
      <c r="DP578" s="5"/>
      <c r="DQ578" s="5"/>
      <c r="DR578" s="5"/>
      <c r="DS578" s="5"/>
      <c r="DT578" s="5"/>
      <c r="DU578" s="5"/>
      <c r="DV578" s="5"/>
      <c r="DW578" s="5"/>
      <c r="DX578" s="5"/>
      <c r="DY578" s="5"/>
      <c r="DZ578" s="5"/>
      <c r="EA578" s="5"/>
      <c r="EB578" s="5"/>
      <c r="EC578" s="5"/>
      <c r="ED578" s="5"/>
      <c r="EE578" s="5"/>
      <c r="EF578" s="5"/>
      <c r="EG578" s="5"/>
      <c r="EH578" s="5"/>
      <c r="EI578" s="5"/>
      <c r="EJ578" s="5"/>
      <c r="EK578" s="5"/>
      <c r="EL578" s="5"/>
      <c r="EM578" s="5"/>
      <c r="EN578" s="5"/>
      <c r="EO578" s="5"/>
      <c r="EP578" s="5"/>
      <c r="EQ578" s="5"/>
      <c r="ER578" s="5"/>
      <c r="ES578" s="5"/>
      <c r="ET578" s="5"/>
      <c r="EU578" s="5"/>
      <c r="EV578" s="5"/>
      <c r="EW578" s="5"/>
      <c r="EX578" s="5"/>
      <c r="EY578" s="5"/>
      <c r="EZ578" s="5"/>
      <c r="FA578" s="5"/>
      <c r="FB578" s="5"/>
      <c r="FC578" s="5"/>
      <c r="FD578" s="5"/>
      <c r="FE578" s="5"/>
      <c r="FF578" s="5"/>
      <c r="FG578" s="5"/>
      <c r="FH578" s="5"/>
      <c r="FI578" s="5"/>
      <c r="FJ578" s="5"/>
      <c r="FK578" s="5"/>
      <c r="FL578" s="5"/>
      <c r="FM578" s="5"/>
      <c r="FN578" s="5"/>
      <c r="FO578" s="5"/>
      <c r="FP578" s="5"/>
      <c r="FQ578" s="5"/>
      <c r="FR578" s="5"/>
      <c r="FS578" s="5"/>
      <c r="FT578" s="5"/>
      <c r="FU578" s="5"/>
      <c r="FV578" s="5"/>
      <c r="FW578" s="5"/>
      <c r="FX578" s="5"/>
      <c r="FY578" s="5"/>
      <c r="FZ578" s="5"/>
      <c r="GA578" s="5"/>
      <c r="GB578" s="5"/>
      <c r="GC578" s="5"/>
      <c r="GD578" s="5"/>
      <c r="GE578" s="5"/>
      <c r="GF578" s="5"/>
      <c r="GG578" s="5"/>
      <c r="GH578" s="5"/>
      <c r="GI578" s="5"/>
      <c r="GJ578" s="5"/>
      <c r="GK578" s="5"/>
      <c r="GL578" s="5"/>
      <c r="GM578" s="5"/>
      <c r="GN578" s="5"/>
      <c r="GO578" s="5"/>
      <c r="GP578" s="5"/>
      <c r="GQ578" s="5"/>
      <c r="GR578" s="5"/>
      <c r="GS578" s="5"/>
      <c r="GT578" s="5"/>
      <c r="GU578" s="5"/>
      <c r="GV578" s="5"/>
      <c r="GW578" s="5"/>
      <c r="GX578" s="5"/>
      <c r="GY578" s="5"/>
      <c r="GZ578" s="5"/>
      <c r="HA578" s="5"/>
      <c r="HB578" s="5"/>
      <c r="HC578" s="5"/>
      <c r="HD578" s="5"/>
      <c r="HE578" s="5"/>
      <c r="HF578" s="5"/>
      <c r="HG578" s="5"/>
      <c r="HH578" s="5"/>
      <c r="HI578" s="5"/>
      <c r="HJ578" s="5"/>
      <c r="HK578" s="5"/>
      <c r="HL578" s="5"/>
      <c r="HM578" s="5"/>
      <c r="HN578" s="5"/>
      <c r="HO578" s="5"/>
      <c r="HP578" s="5"/>
      <c r="HQ578" s="5"/>
      <c r="HR578" s="5"/>
      <c r="HS578" s="5"/>
      <c r="HT578" s="5"/>
      <c r="HU578" s="5"/>
      <c r="HV578" s="5"/>
      <c r="HW578" s="5"/>
      <c r="HX578" s="5"/>
      <c r="HY578" s="5"/>
      <c r="HZ578" s="5"/>
      <c r="IA578" s="5"/>
      <c r="IB578" s="5"/>
      <c r="IC578" s="5"/>
      <c r="ID578" s="5"/>
      <c r="IE578" s="5"/>
      <c r="IF578" s="5"/>
      <c r="IG578" s="5"/>
      <c r="IH578" s="5"/>
      <c r="II578" s="5"/>
      <c r="IJ578" s="5"/>
      <c r="IK578" s="5"/>
      <c r="IL578" s="5"/>
      <c r="IM578" s="5"/>
      <c r="IN578" s="5"/>
      <c r="IO578" s="5"/>
      <c r="IP578" s="5"/>
      <c r="IQ578" s="5"/>
      <c r="IR578" s="5"/>
      <c r="IS578" s="5"/>
      <c r="IT578" s="5"/>
      <c r="IU578" s="5"/>
      <c r="IV578" s="5"/>
      <c r="IW578" s="5"/>
      <c r="IX578" s="5"/>
      <c r="IY578" s="5"/>
    </row>
    <row r="579" spans="2:259" s="13" customFormat="1">
      <c r="B579" s="5"/>
      <c r="C579" s="5"/>
      <c r="D579" s="5"/>
      <c r="G579" s="43"/>
      <c r="H579" s="5"/>
      <c r="I579" s="5"/>
      <c r="J579" s="18"/>
      <c r="L579" s="5"/>
      <c r="M579" s="112"/>
      <c r="N579" s="112"/>
      <c r="O579" s="112"/>
      <c r="P579" s="112"/>
      <c r="Q579" s="112"/>
      <c r="R579" s="5"/>
      <c r="S579" s="42"/>
      <c r="X579" s="5"/>
      <c r="Y579" s="5"/>
      <c r="Z579" s="5"/>
      <c r="AA579" s="5"/>
      <c r="AC579" s="23"/>
      <c r="AN579" s="5"/>
      <c r="AO579" s="6"/>
      <c r="AP579" s="6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5"/>
      <c r="CH579" s="5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  <c r="CV579" s="5"/>
      <c r="CW579" s="5"/>
      <c r="CX579" s="5"/>
      <c r="CY579" s="5"/>
      <c r="CZ579" s="5"/>
      <c r="DA579" s="5"/>
      <c r="DB579" s="5"/>
      <c r="DC579" s="5"/>
      <c r="DD579" s="5"/>
      <c r="DE579" s="5"/>
      <c r="DF579" s="5"/>
      <c r="DG579" s="5"/>
      <c r="DH579" s="5"/>
      <c r="DI579" s="5"/>
      <c r="DJ579" s="5"/>
      <c r="DK579" s="5"/>
      <c r="DL579" s="5"/>
      <c r="DM579" s="5"/>
      <c r="DN579" s="5"/>
      <c r="DO579" s="5"/>
      <c r="DP579" s="5"/>
      <c r="DQ579" s="5"/>
      <c r="DR579" s="5"/>
      <c r="DS579" s="5"/>
      <c r="DT579" s="5"/>
      <c r="DU579" s="5"/>
      <c r="DV579" s="5"/>
      <c r="DW579" s="5"/>
      <c r="DX579" s="5"/>
      <c r="DY579" s="5"/>
      <c r="DZ579" s="5"/>
      <c r="EA579" s="5"/>
      <c r="EB579" s="5"/>
      <c r="EC579" s="5"/>
      <c r="ED579" s="5"/>
      <c r="EE579" s="5"/>
      <c r="EF579" s="5"/>
      <c r="EG579" s="5"/>
      <c r="EH579" s="5"/>
      <c r="EI579" s="5"/>
      <c r="EJ579" s="5"/>
      <c r="EK579" s="5"/>
      <c r="EL579" s="5"/>
      <c r="EM579" s="5"/>
      <c r="EN579" s="5"/>
      <c r="EO579" s="5"/>
      <c r="EP579" s="5"/>
      <c r="EQ579" s="5"/>
      <c r="ER579" s="5"/>
      <c r="ES579" s="5"/>
      <c r="ET579" s="5"/>
      <c r="EU579" s="5"/>
      <c r="EV579" s="5"/>
      <c r="EW579" s="5"/>
      <c r="EX579" s="5"/>
      <c r="EY579" s="5"/>
      <c r="EZ579" s="5"/>
      <c r="FA579" s="5"/>
      <c r="FB579" s="5"/>
      <c r="FC579" s="5"/>
      <c r="FD579" s="5"/>
      <c r="FE579" s="5"/>
      <c r="FF579" s="5"/>
      <c r="FG579" s="5"/>
      <c r="FH579" s="5"/>
      <c r="FI579" s="5"/>
      <c r="FJ579" s="5"/>
      <c r="FK579" s="5"/>
      <c r="FL579" s="5"/>
      <c r="FM579" s="5"/>
      <c r="FN579" s="5"/>
      <c r="FO579" s="5"/>
      <c r="FP579" s="5"/>
      <c r="FQ579" s="5"/>
      <c r="FR579" s="5"/>
      <c r="FS579" s="5"/>
      <c r="FT579" s="5"/>
      <c r="FU579" s="5"/>
      <c r="FV579" s="5"/>
      <c r="FW579" s="5"/>
      <c r="FX579" s="5"/>
      <c r="FY579" s="5"/>
      <c r="FZ579" s="5"/>
      <c r="GA579" s="5"/>
      <c r="GB579" s="5"/>
      <c r="GC579" s="5"/>
      <c r="GD579" s="5"/>
      <c r="GE579" s="5"/>
      <c r="GF579" s="5"/>
      <c r="GG579" s="5"/>
      <c r="GH579" s="5"/>
      <c r="GI579" s="5"/>
      <c r="GJ579" s="5"/>
      <c r="GK579" s="5"/>
      <c r="GL579" s="5"/>
      <c r="GM579" s="5"/>
      <c r="GN579" s="5"/>
      <c r="GO579" s="5"/>
      <c r="GP579" s="5"/>
      <c r="GQ579" s="5"/>
      <c r="GR579" s="5"/>
      <c r="GS579" s="5"/>
      <c r="GT579" s="5"/>
      <c r="GU579" s="5"/>
      <c r="GV579" s="5"/>
      <c r="GW579" s="5"/>
      <c r="GX579" s="5"/>
      <c r="GY579" s="5"/>
      <c r="GZ579" s="5"/>
      <c r="HA579" s="5"/>
      <c r="HB579" s="5"/>
      <c r="HC579" s="5"/>
      <c r="HD579" s="5"/>
      <c r="HE579" s="5"/>
      <c r="HF579" s="5"/>
      <c r="HG579" s="5"/>
      <c r="HH579" s="5"/>
      <c r="HI579" s="5"/>
      <c r="HJ579" s="5"/>
      <c r="HK579" s="5"/>
      <c r="HL579" s="5"/>
      <c r="HM579" s="5"/>
      <c r="HN579" s="5"/>
      <c r="HO579" s="5"/>
      <c r="HP579" s="5"/>
      <c r="HQ579" s="5"/>
      <c r="HR579" s="5"/>
      <c r="HS579" s="5"/>
      <c r="HT579" s="5"/>
      <c r="HU579" s="5"/>
      <c r="HV579" s="5"/>
      <c r="HW579" s="5"/>
      <c r="HX579" s="5"/>
      <c r="HY579" s="5"/>
      <c r="HZ579" s="5"/>
      <c r="IA579" s="5"/>
      <c r="IB579" s="5"/>
      <c r="IC579" s="5"/>
      <c r="ID579" s="5"/>
      <c r="IE579" s="5"/>
      <c r="IF579" s="5"/>
      <c r="IG579" s="5"/>
      <c r="IH579" s="5"/>
      <c r="II579" s="5"/>
      <c r="IJ579" s="5"/>
      <c r="IK579" s="5"/>
      <c r="IL579" s="5"/>
      <c r="IM579" s="5"/>
      <c r="IN579" s="5"/>
      <c r="IO579" s="5"/>
      <c r="IP579" s="5"/>
      <c r="IQ579" s="5"/>
      <c r="IR579" s="5"/>
      <c r="IS579" s="5"/>
      <c r="IT579" s="5"/>
      <c r="IU579" s="5"/>
      <c r="IV579" s="5"/>
      <c r="IW579" s="5"/>
      <c r="IX579" s="5"/>
      <c r="IY579" s="5"/>
    </row>
    <row r="580" spans="2:259" s="13" customFormat="1">
      <c r="B580" s="5"/>
      <c r="C580" s="5"/>
      <c r="D580" s="5"/>
      <c r="G580" s="43"/>
      <c r="H580" s="5"/>
      <c r="I580" s="5"/>
      <c r="J580" s="18"/>
      <c r="L580" s="5"/>
      <c r="M580" s="112"/>
      <c r="N580" s="112"/>
      <c r="O580" s="112"/>
      <c r="P580" s="112"/>
      <c r="Q580" s="112"/>
      <c r="R580" s="5"/>
      <c r="S580" s="42"/>
      <c r="X580" s="5"/>
      <c r="Y580" s="5"/>
      <c r="Z580" s="5"/>
      <c r="AA580" s="5"/>
      <c r="AC580" s="23"/>
      <c r="AN580" s="5"/>
      <c r="AO580" s="6"/>
      <c r="AP580" s="6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5"/>
      <c r="CH580" s="5"/>
      <c r="CI580" s="5"/>
      <c r="CJ580" s="5"/>
      <c r="CK580" s="5"/>
      <c r="CL580" s="5"/>
      <c r="CM580" s="5"/>
      <c r="CN580" s="5"/>
      <c r="CO580" s="5"/>
      <c r="CP580" s="5"/>
      <c r="CQ580" s="5"/>
      <c r="CR580" s="5"/>
      <c r="CS580" s="5"/>
      <c r="CT580" s="5"/>
      <c r="CU580" s="5"/>
      <c r="CV580" s="5"/>
      <c r="CW580" s="5"/>
      <c r="CX580" s="5"/>
      <c r="CY580" s="5"/>
      <c r="CZ580" s="5"/>
      <c r="DA580" s="5"/>
      <c r="DB580" s="5"/>
      <c r="DC580" s="5"/>
      <c r="DD580" s="5"/>
      <c r="DE580" s="5"/>
      <c r="DF580" s="5"/>
      <c r="DG580" s="5"/>
      <c r="DH580" s="5"/>
      <c r="DI580" s="5"/>
      <c r="DJ580" s="5"/>
      <c r="DK580" s="5"/>
      <c r="DL580" s="5"/>
      <c r="DM580" s="5"/>
      <c r="DN580" s="5"/>
      <c r="DO580" s="5"/>
      <c r="DP580" s="5"/>
      <c r="DQ580" s="5"/>
      <c r="DR580" s="5"/>
      <c r="DS580" s="5"/>
      <c r="DT580" s="5"/>
      <c r="DU580" s="5"/>
      <c r="DV580" s="5"/>
      <c r="DW580" s="5"/>
      <c r="DX580" s="5"/>
      <c r="DY580" s="5"/>
      <c r="DZ580" s="5"/>
      <c r="EA580" s="5"/>
      <c r="EB580" s="5"/>
      <c r="EC580" s="5"/>
      <c r="ED580" s="5"/>
      <c r="EE580" s="5"/>
      <c r="EF580" s="5"/>
      <c r="EG580" s="5"/>
      <c r="EH580" s="5"/>
      <c r="EI580" s="5"/>
      <c r="EJ580" s="5"/>
      <c r="EK580" s="5"/>
      <c r="EL580" s="5"/>
      <c r="EM580" s="5"/>
      <c r="EN580" s="5"/>
      <c r="EO580" s="5"/>
      <c r="EP580" s="5"/>
      <c r="EQ580" s="5"/>
      <c r="ER580" s="5"/>
      <c r="ES580" s="5"/>
      <c r="ET580" s="5"/>
      <c r="EU580" s="5"/>
      <c r="EV580" s="5"/>
      <c r="EW580" s="5"/>
      <c r="EX580" s="5"/>
      <c r="EY580" s="5"/>
      <c r="EZ580" s="5"/>
      <c r="FA580" s="5"/>
      <c r="FB580" s="5"/>
      <c r="FC580" s="5"/>
      <c r="FD580" s="5"/>
      <c r="FE580" s="5"/>
      <c r="FF580" s="5"/>
      <c r="FG580" s="5"/>
      <c r="FH580" s="5"/>
      <c r="FI580" s="5"/>
      <c r="FJ580" s="5"/>
      <c r="FK580" s="5"/>
      <c r="FL580" s="5"/>
      <c r="FM580" s="5"/>
      <c r="FN580" s="5"/>
      <c r="FO580" s="5"/>
      <c r="FP580" s="5"/>
      <c r="FQ580" s="5"/>
      <c r="FR580" s="5"/>
      <c r="FS580" s="5"/>
      <c r="FT580" s="5"/>
      <c r="FU580" s="5"/>
      <c r="FV580" s="5"/>
      <c r="FW580" s="5"/>
      <c r="FX580" s="5"/>
      <c r="FY580" s="5"/>
      <c r="FZ580" s="5"/>
      <c r="GA580" s="5"/>
      <c r="GB580" s="5"/>
      <c r="GC580" s="5"/>
      <c r="GD580" s="5"/>
      <c r="GE580" s="5"/>
      <c r="GF580" s="5"/>
      <c r="GG580" s="5"/>
      <c r="GH580" s="5"/>
      <c r="GI580" s="5"/>
      <c r="GJ580" s="5"/>
      <c r="GK580" s="5"/>
      <c r="GL580" s="5"/>
      <c r="GM580" s="5"/>
      <c r="GN580" s="5"/>
      <c r="GO580" s="5"/>
      <c r="GP580" s="5"/>
      <c r="GQ580" s="5"/>
      <c r="GR580" s="5"/>
      <c r="GS580" s="5"/>
      <c r="GT580" s="5"/>
      <c r="GU580" s="5"/>
      <c r="GV580" s="5"/>
      <c r="GW580" s="5"/>
      <c r="GX580" s="5"/>
      <c r="GY580" s="5"/>
      <c r="GZ580" s="5"/>
      <c r="HA580" s="5"/>
      <c r="HB580" s="5"/>
      <c r="HC580" s="5"/>
      <c r="HD580" s="5"/>
      <c r="HE580" s="5"/>
      <c r="HF580" s="5"/>
      <c r="HG580" s="5"/>
      <c r="HH580" s="5"/>
      <c r="HI580" s="5"/>
      <c r="HJ580" s="5"/>
      <c r="HK580" s="5"/>
      <c r="HL580" s="5"/>
      <c r="HM580" s="5"/>
      <c r="HN580" s="5"/>
      <c r="HO580" s="5"/>
      <c r="HP580" s="5"/>
      <c r="HQ580" s="5"/>
      <c r="HR580" s="5"/>
      <c r="HS580" s="5"/>
      <c r="HT580" s="5"/>
      <c r="HU580" s="5"/>
      <c r="HV580" s="5"/>
      <c r="HW580" s="5"/>
      <c r="HX580" s="5"/>
      <c r="HY580" s="5"/>
      <c r="HZ580" s="5"/>
      <c r="IA580" s="5"/>
      <c r="IB580" s="5"/>
      <c r="IC580" s="5"/>
      <c r="ID580" s="5"/>
      <c r="IE580" s="5"/>
      <c r="IF580" s="5"/>
      <c r="IG580" s="5"/>
      <c r="IH580" s="5"/>
      <c r="II580" s="5"/>
      <c r="IJ580" s="5"/>
      <c r="IK580" s="5"/>
      <c r="IL580" s="5"/>
      <c r="IM580" s="5"/>
      <c r="IN580" s="5"/>
      <c r="IO580" s="5"/>
      <c r="IP580" s="5"/>
      <c r="IQ580" s="5"/>
      <c r="IR580" s="5"/>
      <c r="IS580" s="5"/>
      <c r="IT580" s="5"/>
      <c r="IU580" s="5"/>
      <c r="IV580" s="5"/>
      <c r="IW580" s="5"/>
      <c r="IX580" s="5"/>
      <c r="IY580" s="5"/>
    </row>
    <row r="581" spans="2:259" s="13" customFormat="1">
      <c r="B581" s="5"/>
      <c r="C581" s="5"/>
      <c r="D581" s="5"/>
      <c r="G581" s="43"/>
      <c r="H581" s="5"/>
      <c r="I581" s="5"/>
      <c r="J581" s="18"/>
      <c r="L581" s="5"/>
      <c r="M581" s="112"/>
      <c r="N581" s="112"/>
      <c r="O581" s="112"/>
      <c r="P581" s="112"/>
      <c r="Q581" s="112"/>
      <c r="R581" s="5"/>
      <c r="S581" s="42"/>
      <c r="X581" s="5"/>
      <c r="Y581" s="5"/>
      <c r="Z581" s="5"/>
      <c r="AA581" s="5"/>
      <c r="AC581" s="23"/>
      <c r="AN581" s="5"/>
      <c r="AO581" s="6"/>
      <c r="AP581" s="6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5"/>
      <c r="CH581" s="5"/>
      <c r="CI581" s="5"/>
      <c r="CJ581" s="5"/>
      <c r="CK581" s="5"/>
      <c r="CL581" s="5"/>
      <c r="CM581" s="5"/>
      <c r="CN581" s="5"/>
      <c r="CO581" s="5"/>
      <c r="CP581" s="5"/>
      <c r="CQ581" s="5"/>
      <c r="CR581" s="5"/>
      <c r="CS581" s="5"/>
      <c r="CT581" s="5"/>
      <c r="CU581" s="5"/>
      <c r="CV581" s="5"/>
      <c r="CW581" s="5"/>
      <c r="CX581" s="5"/>
      <c r="CY581" s="5"/>
      <c r="CZ581" s="5"/>
      <c r="DA581" s="5"/>
      <c r="DB581" s="5"/>
      <c r="DC581" s="5"/>
      <c r="DD581" s="5"/>
      <c r="DE581" s="5"/>
      <c r="DF581" s="5"/>
      <c r="DG581" s="5"/>
      <c r="DH581" s="5"/>
      <c r="DI581" s="5"/>
      <c r="DJ581" s="5"/>
      <c r="DK581" s="5"/>
      <c r="DL581" s="5"/>
      <c r="DM581" s="5"/>
      <c r="DN581" s="5"/>
      <c r="DO581" s="5"/>
      <c r="DP581" s="5"/>
      <c r="DQ581" s="5"/>
      <c r="DR581" s="5"/>
      <c r="DS581" s="5"/>
      <c r="DT581" s="5"/>
      <c r="DU581" s="5"/>
      <c r="DV581" s="5"/>
      <c r="DW581" s="5"/>
      <c r="DX581" s="5"/>
      <c r="DY581" s="5"/>
      <c r="DZ581" s="5"/>
      <c r="EA581" s="5"/>
      <c r="EB581" s="5"/>
      <c r="EC581" s="5"/>
      <c r="ED581" s="5"/>
      <c r="EE581" s="5"/>
      <c r="EF581" s="5"/>
      <c r="EG581" s="5"/>
      <c r="EH581" s="5"/>
      <c r="EI581" s="5"/>
      <c r="EJ581" s="5"/>
      <c r="EK581" s="5"/>
      <c r="EL581" s="5"/>
      <c r="EM581" s="5"/>
      <c r="EN581" s="5"/>
      <c r="EO581" s="5"/>
      <c r="EP581" s="5"/>
      <c r="EQ581" s="5"/>
      <c r="ER581" s="5"/>
      <c r="ES581" s="5"/>
      <c r="ET581" s="5"/>
      <c r="EU581" s="5"/>
      <c r="EV581" s="5"/>
      <c r="EW581" s="5"/>
      <c r="EX581" s="5"/>
      <c r="EY581" s="5"/>
      <c r="EZ581" s="5"/>
      <c r="FA581" s="5"/>
      <c r="FB581" s="5"/>
      <c r="FC581" s="5"/>
      <c r="FD581" s="5"/>
      <c r="FE581" s="5"/>
      <c r="FF581" s="5"/>
      <c r="FG581" s="5"/>
      <c r="FH581" s="5"/>
      <c r="FI581" s="5"/>
      <c r="FJ581" s="5"/>
      <c r="FK581" s="5"/>
      <c r="FL581" s="5"/>
      <c r="FM581" s="5"/>
      <c r="FN581" s="5"/>
      <c r="FO581" s="5"/>
      <c r="FP581" s="5"/>
      <c r="FQ581" s="5"/>
      <c r="FR581" s="5"/>
      <c r="FS581" s="5"/>
      <c r="FT581" s="5"/>
      <c r="FU581" s="5"/>
      <c r="FV581" s="5"/>
      <c r="FW581" s="5"/>
      <c r="FX581" s="5"/>
      <c r="FY581" s="5"/>
      <c r="FZ581" s="5"/>
      <c r="GA581" s="5"/>
      <c r="GB581" s="5"/>
      <c r="GC581" s="5"/>
      <c r="GD581" s="5"/>
      <c r="GE581" s="5"/>
      <c r="GF581" s="5"/>
      <c r="GG581" s="5"/>
      <c r="GH581" s="5"/>
      <c r="GI581" s="5"/>
      <c r="GJ581" s="5"/>
      <c r="GK581" s="5"/>
      <c r="GL581" s="5"/>
      <c r="GM581" s="5"/>
      <c r="GN581" s="5"/>
      <c r="GO581" s="5"/>
      <c r="GP581" s="5"/>
      <c r="GQ581" s="5"/>
      <c r="GR581" s="5"/>
      <c r="GS581" s="5"/>
      <c r="GT581" s="5"/>
      <c r="GU581" s="5"/>
      <c r="GV581" s="5"/>
      <c r="GW581" s="5"/>
      <c r="GX581" s="5"/>
      <c r="GY581" s="5"/>
      <c r="GZ581" s="5"/>
      <c r="HA581" s="5"/>
      <c r="HB581" s="5"/>
      <c r="HC581" s="5"/>
      <c r="HD581" s="5"/>
      <c r="HE581" s="5"/>
      <c r="HF581" s="5"/>
      <c r="HG581" s="5"/>
      <c r="HH581" s="5"/>
      <c r="HI581" s="5"/>
      <c r="HJ581" s="5"/>
      <c r="HK581" s="5"/>
      <c r="HL581" s="5"/>
      <c r="HM581" s="5"/>
      <c r="HN581" s="5"/>
      <c r="HO581" s="5"/>
      <c r="HP581" s="5"/>
      <c r="HQ581" s="5"/>
      <c r="HR581" s="5"/>
      <c r="HS581" s="5"/>
      <c r="HT581" s="5"/>
      <c r="HU581" s="5"/>
      <c r="HV581" s="5"/>
      <c r="HW581" s="5"/>
      <c r="HX581" s="5"/>
      <c r="HY581" s="5"/>
      <c r="HZ581" s="5"/>
      <c r="IA581" s="5"/>
      <c r="IB581" s="5"/>
      <c r="IC581" s="5"/>
      <c r="ID581" s="5"/>
      <c r="IE581" s="5"/>
      <c r="IF581" s="5"/>
      <c r="IG581" s="5"/>
      <c r="IH581" s="5"/>
      <c r="II581" s="5"/>
      <c r="IJ581" s="5"/>
      <c r="IK581" s="5"/>
      <c r="IL581" s="5"/>
      <c r="IM581" s="5"/>
      <c r="IN581" s="5"/>
      <c r="IO581" s="5"/>
      <c r="IP581" s="5"/>
      <c r="IQ581" s="5"/>
      <c r="IR581" s="5"/>
      <c r="IS581" s="5"/>
      <c r="IT581" s="5"/>
      <c r="IU581" s="5"/>
      <c r="IV581" s="5"/>
      <c r="IW581" s="5"/>
      <c r="IX581" s="5"/>
      <c r="IY581" s="5"/>
    </row>
    <row r="582" spans="2:259" s="13" customFormat="1">
      <c r="B582" s="5"/>
      <c r="C582" s="5"/>
      <c r="D582" s="5"/>
      <c r="G582" s="43"/>
      <c r="H582" s="5"/>
      <c r="I582" s="5"/>
      <c r="J582" s="18"/>
      <c r="L582" s="5"/>
      <c r="M582" s="112"/>
      <c r="N582" s="112"/>
      <c r="O582" s="112"/>
      <c r="P582" s="112"/>
      <c r="Q582" s="112"/>
      <c r="R582" s="5"/>
      <c r="S582" s="42"/>
      <c r="X582" s="5"/>
      <c r="Y582" s="5"/>
      <c r="Z582" s="5"/>
      <c r="AA582" s="5"/>
      <c r="AC582" s="23"/>
      <c r="AN582" s="5"/>
      <c r="AO582" s="6"/>
      <c r="AP582" s="6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  <c r="BP582" s="5"/>
      <c r="BQ582" s="5"/>
      <c r="BR582" s="5"/>
      <c r="BS582" s="5"/>
      <c r="BT582" s="5"/>
      <c r="BU582" s="5"/>
      <c r="BV582" s="5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5"/>
      <c r="CH582" s="5"/>
      <c r="CI582" s="5"/>
      <c r="CJ582" s="5"/>
      <c r="CK582" s="5"/>
      <c r="CL582" s="5"/>
      <c r="CM582" s="5"/>
      <c r="CN582" s="5"/>
      <c r="CO582" s="5"/>
      <c r="CP582" s="5"/>
      <c r="CQ582" s="5"/>
      <c r="CR582" s="5"/>
      <c r="CS582" s="5"/>
      <c r="CT582" s="5"/>
      <c r="CU582" s="5"/>
      <c r="CV582" s="5"/>
      <c r="CW582" s="5"/>
      <c r="CX582" s="5"/>
      <c r="CY582" s="5"/>
      <c r="CZ582" s="5"/>
      <c r="DA582" s="5"/>
      <c r="DB582" s="5"/>
      <c r="DC582" s="5"/>
      <c r="DD582" s="5"/>
      <c r="DE582" s="5"/>
      <c r="DF582" s="5"/>
      <c r="DG582" s="5"/>
      <c r="DH582" s="5"/>
      <c r="DI582" s="5"/>
      <c r="DJ582" s="5"/>
      <c r="DK582" s="5"/>
      <c r="DL582" s="5"/>
      <c r="DM582" s="5"/>
      <c r="DN582" s="5"/>
      <c r="DO582" s="5"/>
      <c r="DP582" s="5"/>
      <c r="DQ582" s="5"/>
      <c r="DR582" s="5"/>
      <c r="DS582" s="5"/>
      <c r="DT582" s="5"/>
      <c r="DU582" s="5"/>
      <c r="DV582" s="5"/>
      <c r="DW582" s="5"/>
      <c r="DX582" s="5"/>
      <c r="DY582" s="5"/>
      <c r="DZ582" s="5"/>
      <c r="EA582" s="5"/>
      <c r="EB582" s="5"/>
      <c r="EC582" s="5"/>
      <c r="ED582" s="5"/>
      <c r="EE582" s="5"/>
      <c r="EF582" s="5"/>
      <c r="EG582" s="5"/>
      <c r="EH582" s="5"/>
      <c r="EI582" s="5"/>
      <c r="EJ582" s="5"/>
      <c r="EK582" s="5"/>
      <c r="EL582" s="5"/>
      <c r="EM582" s="5"/>
      <c r="EN582" s="5"/>
      <c r="EO582" s="5"/>
      <c r="EP582" s="5"/>
      <c r="EQ582" s="5"/>
      <c r="ER582" s="5"/>
      <c r="ES582" s="5"/>
      <c r="ET582" s="5"/>
      <c r="EU582" s="5"/>
      <c r="EV582" s="5"/>
      <c r="EW582" s="5"/>
      <c r="EX582" s="5"/>
      <c r="EY582" s="5"/>
      <c r="EZ582" s="5"/>
      <c r="FA582" s="5"/>
      <c r="FB582" s="5"/>
      <c r="FC582" s="5"/>
      <c r="FD582" s="5"/>
      <c r="FE582" s="5"/>
      <c r="FF582" s="5"/>
      <c r="FG582" s="5"/>
      <c r="FH582" s="5"/>
      <c r="FI582" s="5"/>
      <c r="FJ582" s="5"/>
      <c r="FK582" s="5"/>
      <c r="FL582" s="5"/>
      <c r="FM582" s="5"/>
      <c r="FN582" s="5"/>
      <c r="FO582" s="5"/>
      <c r="FP582" s="5"/>
      <c r="FQ582" s="5"/>
      <c r="FR582" s="5"/>
      <c r="FS582" s="5"/>
      <c r="FT582" s="5"/>
      <c r="FU582" s="5"/>
      <c r="FV582" s="5"/>
      <c r="FW582" s="5"/>
      <c r="FX582" s="5"/>
      <c r="FY582" s="5"/>
      <c r="FZ582" s="5"/>
      <c r="GA582" s="5"/>
      <c r="GB582" s="5"/>
      <c r="GC582" s="5"/>
      <c r="GD582" s="5"/>
      <c r="GE582" s="5"/>
      <c r="GF582" s="5"/>
      <c r="GG582" s="5"/>
      <c r="GH582" s="5"/>
      <c r="GI582" s="5"/>
      <c r="GJ582" s="5"/>
      <c r="GK582" s="5"/>
      <c r="GL582" s="5"/>
      <c r="GM582" s="5"/>
      <c r="GN582" s="5"/>
      <c r="GO582" s="5"/>
      <c r="GP582" s="5"/>
      <c r="GQ582" s="5"/>
      <c r="GR582" s="5"/>
      <c r="GS582" s="5"/>
      <c r="GT582" s="5"/>
      <c r="GU582" s="5"/>
      <c r="GV582" s="5"/>
      <c r="GW582" s="5"/>
      <c r="GX582" s="5"/>
      <c r="GY582" s="5"/>
      <c r="GZ582" s="5"/>
      <c r="HA582" s="5"/>
      <c r="HB582" s="5"/>
      <c r="HC582" s="5"/>
      <c r="HD582" s="5"/>
      <c r="HE582" s="5"/>
      <c r="HF582" s="5"/>
      <c r="HG582" s="5"/>
      <c r="HH582" s="5"/>
      <c r="HI582" s="5"/>
      <c r="HJ582" s="5"/>
      <c r="HK582" s="5"/>
      <c r="HL582" s="5"/>
      <c r="HM582" s="5"/>
      <c r="HN582" s="5"/>
      <c r="HO582" s="5"/>
      <c r="HP582" s="5"/>
      <c r="HQ582" s="5"/>
      <c r="HR582" s="5"/>
      <c r="HS582" s="5"/>
      <c r="HT582" s="5"/>
      <c r="HU582" s="5"/>
      <c r="HV582" s="5"/>
      <c r="HW582" s="5"/>
      <c r="HX582" s="5"/>
      <c r="HY582" s="5"/>
      <c r="HZ582" s="5"/>
      <c r="IA582" s="5"/>
      <c r="IB582" s="5"/>
      <c r="IC582" s="5"/>
      <c r="ID582" s="5"/>
      <c r="IE582" s="5"/>
      <c r="IF582" s="5"/>
      <c r="IG582" s="5"/>
      <c r="IH582" s="5"/>
      <c r="II582" s="5"/>
      <c r="IJ582" s="5"/>
      <c r="IK582" s="5"/>
      <c r="IL582" s="5"/>
      <c r="IM582" s="5"/>
      <c r="IN582" s="5"/>
      <c r="IO582" s="5"/>
      <c r="IP582" s="5"/>
      <c r="IQ582" s="5"/>
      <c r="IR582" s="5"/>
      <c r="IS582" s="5"/>
      <c r="IT582" s="5"/>
      <c r="IU582" s="5"/>
      <c r="IV582" s="5"/>
      <c r="IW582" s="5"/>
      <c r="IX582" s="5"/>
      <c r="IY582" s="5"/>
    </row>
    <row r="583" spans="2:259" s="13" customFormat="1">
      <c r="B583" s="5"/>
      <c r="C583" s="5"/>
      <c r="D583" s="5"/>
      <c r="G583" s="43"/>
      <c r="H583" s="5"/>
      <c r="I583" s="5"/>
      <c r="J583" s="18"/>
      <c r="L583" s="5"/>
      <c r="M583" s="112"/>
      <c r="N583" s="112"/>
      <c r="O583" s="112"/>
      <c r="P583" s="112"/>
      <c r="Q583" s="112"/>
      <c r="R583" s="5"/>
      <c r="S583" s="42"/>
      <c r="X583" s="5"/>
      <c r="Y583" s="5"/>
      <c r="Z583" s="5"/>
      <c r="AA583" s="5"/>
      <c r="AC583" s="23"/>
      <c r="AN583" s="5"/>
      <c r="AO583" s="6"/>
      <c r="AP583" s="6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  <c r="BP583" s="5"/>
      <c r="BQ583" s="5"/>
      <c r="BR583" s="5"/>
      <c r="BS583" s="5"/>
      <c r="BT583" s="5"/>
      <c r="BU583" s="5"/>
      <c r="BV583" s="5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5"/>
      <c r="CH583" s="5"/>
      <c r="CI583" s="5"/>
      <c r="CJ583" s="5"/>
      <c r="CK583" s="5"/>
      <c r="CL583" s="5"/>
      <c r="CM583" s="5"/>
      <c r="CN583" s="5"/>
      <c r="CO583" s="5"/>
      <c r="CP583" s="5"/>
      <c r="CQ583" s="5"/>
      <c r="CR583" s="5"/>
      <c r="CS583" s="5"/>
      <c r="CT583" s="5"/>
      <c r="CU583" s="5"/>
      <c r="CV583" s="5"/>
      <c r="CW583" s="5"/>
      <c r="CX583" s="5"/>
      <c r="CY583" s="5"/>
      <c r="CZ583" s="5"/>
      <c r="DA583" s="5"/>
      <c r="DB583" s="5"/>
      <c r="DC583" s="5"/>
      <c r="DD583" s="5"/>
      <c r="DE583" s="5"/>
      <c r="DF583" s="5"/>
      <c r="DG583" s="5"/>
      <c r="DH583" s="5"/>
      <c r="DI583" s="5"/>
      <c r="DJ583" s="5"/>
      <c r="DK583" s="5"/>
      <c r="DL583" s="5"/>
      <c r="DM583" s="5"/>
      <c r="DN583" s="5"/>
      <c r="DO583" s="5"/>
      <c r="DP583" s="5"/>
      <c r="DQ583" s="5"/>
      <c r="DR583" s="5"/>
      <c r="DS583" s="5"/>
      <c r="DT583" s="5"/>
      <c r="DU583" s="5"/>
      <c r="DV583" s="5"/>
      <c r="DW583" s="5"/>
      <c r="DX583" s="5"/>
      <c r="DY583" s="5"/>
      <c r="DZ583" s="5"/>
      <c r="EA583" s="5"/>
      <c r="EB583" s="5"/>
      <c r="EC583" s="5"/>
      <c r="ED583" s="5"/>
      <c r="EE583" s="5"/>
      <c r="EF583" s="5"/>
      <c r="EG583" s="5"/>
      <c r="EH583" s="5"/>
      <c r="EI583" s="5"/>
      <c r="EJ583" s="5"/>
      <c r="EK583" s="5"/>
      <c r="EL583" s="5"/>
      <c r="EM583" s="5"/>
      <c r="EN583" s="5"/>
      <c r="EO583" s="5"/>
      <c r="EP583" s="5"/>
      <c r="EQ583" s="5"/>
      <c r="ER583" s="5"/>
      <c r="ES583" s="5"/>
      <c r="ET583" s="5"/>
      <c r="EU583" s="5"/>
      <c r="EV583" s="5"/>
      <c r="EW583" s="5"/>
      <c r="EX583" s="5"/>
      <c r="EY583" s="5"/>
      <c r="EZ583" s="5"/>
      <c r="FA583" s="5"/>
      <c r="FB583" s="5"/>
      <c r="FC583" s="5"/>
      <c r="FD583" s="5"/>
      <c r="FE583" s="5"/>
      <c r="FF583" s="5"/>
      <c r="FG583" s="5"/>
      <c r="FH583" s="5"/>
      <c r="FI583" s="5"/>
      <c r="FJ583" s="5"/>
      <c r="FK583" s="5"/>
      <c r="FL583" s="5"/>
      <c r="FM583" s="5"/>
      <c r="FN583" s="5"/>
      <c r="FO583" s="5"/>
      <c r="FP583" s="5"/>
      <c r="FQ583" s="5"/>
      <c r="FR583" s="5"/>
      <c r="FS583" s="5"/>
      <c r="FT583" s="5"/>
      <c r="FU583" s="5"/>
      <c r="FV583" s="5"/>
      <c r="FW583" s="5"/>
      <c r="FX583" s="5"/>
      <c r="FY583" s="5"/>
      <c r="FZ583" s="5"/>
      <c r="GA583" s="5"/>
      <c r="GB583" s="5"/>
      <c r="GC583" s="5"/>
      <c r="GD583" s="5"/>
      <c r="GE583" s="5"/>
      <c r="GF583" s="5"/>
      <c r="GG583" s="5"/>
      <c r="GH583" s="5"/>
      <c r="GI583" s="5"/>
      <c r="GJ583" s="5"/>
      <c r="GK583" s="5"/>
      <c r="GL583" s="5"/>
      <c r="GM583" s="5"/>
      <c r="GN583" s="5"/>
      <c r="GO583" s="5"/>
      <c r="GP583" s="5"/>
      <c r="GQ583" s="5"/>
      <c r="GR583" s="5"/>
      <c r="GS583" s="5"/>
      <c r="GT583" s="5"/>
      <c r="GU583" s="5"/>
      <c r="GV583" s="5"/>
      <c r="GW583" s="5"/>
      <c r="GX583" s="5"/>
      <c r="GY583" s="5"/>
      <c r="GZ583" s="5"/>
      <c r="HA583" s="5"/>
      <c r="HB583" s="5"/>
      <c r="HC583" s="5"/>
      <c r="HD583" s="5"/>
      <c r="HE583" s="5"/>
      <c r="HF583" s="5"/>
      <c r="HG583" s="5"/>
      <c r="HH583" s="5"/>
      <c r="HI583" s="5"/>
      <c r="HJ583" s="5"/>
      <c r="HK583" s="5"/>
      <c r="HL583" s="5"/>
      <c r="HM583" s="5"/>
      <c r="HN583" s="5"/>
      <c r="HO583" s="5"/>
      <c r="HP583" s="5"/>
      <c r="HQ583" s="5"/>
      <c r="HR583" s="5"/>
      <c r="HS583" s="5"/>
      <c r="HT583" s="5"/>
      <c r="HU583" s="5"/>
      <c r="HV583" s="5"/>
      <c r="HW583" s="5"/>
      <c r="HX583" s="5"/>
      <c r="HY583" s="5"/>
      <c r="HZ583" s="5"/>
      <c r="IA583" s="5"/>
      <c r="IB583" s="5"/>
      <c r="IC583" s="5"/>
      <c r="ID583" s="5"/>
      <c r="IE583" s="5"/>
      <c r="IF583" s="5"/>
      <c r="IG583" s="5"/>
      <c r="IH583" s="5"/>
      <c r="II583" s="5"/>
      <c r="IJ583" s="5"/>
      <c r="IK583" s="5"/>
      <c r="IL583" s="5"/>
      <c r="IM583" s="5"/>
      <c r="IN583" s="5"/>
      <c r="IO583" s="5"/>
      <c r="IP583" s="5"/>
      <c r="IQ583" s="5"/>
      <c r="IR583" s="5"/>
      <c r="IS583" s="5"/>
      <c r="IT583" s="5"/>
      <c r="IU583" s="5"/>
      <c r="IV583" s="5"/>
      <c r="IW583" s="5"/>
      <c r="IX583" s="5"/>
      <c r="IY583" s="5"/>
    </row>
    <row r="584" spans="2:259" s="13" customFormat="1">
      <c r="B584" s="5"/>
      <c r="C584" s="5"/>
      <c r="D584" s="5"/>
      <c r="G584" s="43"/>
      <c r="H584" s="5"/>
      <c r="I584" s="5"/>
      <c r="J584" s="18"/>
      <c r="L584" s="5"/>
      <c r="M584" s="112"/>
      <c r="N584" s="112"/>
      <c r="O584" s="112"/>
      <c r="P584" s="112"/>
      <c r="Q584" s="112"/>
      <c r="R584" s="5"/>
      <c r="S584" s="42"/>
      <c r="X584" s="5"/>
      <c r="Y584" s="5"/>
      <c r="Z584" s="5"/>
      <c r="AA584" s="5"/>
      <c r="AC584" s="23"/>
      <c r="AN584" s="5"/>
      <c r="AO584" s="6"/>
      <c r="AP584" s="6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  <c r="BP584" s="5"/>
      <c r="BQ584" s="5"/>
      <c r="BR584" s="5"/>
      <c r="BS584" s="5"/>
      <c r="BT584" s="5"/>
      <c r="BU584" s="5"/>
      <c r="BV584" s="5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5"/>
      <c r="CH584" s="5"/>
      <c r="CI584" s="5"/>
      <c r="CJ584" s="5"/>
      <c r="CK584" s="5"/>
      <c r="CL584" s="5"/>
      <c r="CM584" s="5"/>
      <c r="CN584" s="5"/>
      <c r="CO584" s="5"/>
      <c r="CP584" s="5"/>
      <c r="CQ584" s="5"/>
      <c r="CR584" s="5"/>
      <c r="CS584" s="5"/>
      <c r="CT584" s="5"/>
      <c r="CU584" s="5"/>
      <c r="CV584" s="5"/>
      <c r="CW584" s="5"/>
      <c r="CX584" s="5"/>
      <c r="CY584" s="5"/>
      <c r="CZ584" s="5"/>
      <c r="DA584" s="5"/>
      <c r="DB584" s="5"/>
      <c r="DC584" s="5"/>
      <c r="DD584" s="5"/>
      <c r="DE584" s="5"/>
      <c r="DF584" s="5"/>
      <c r="DG584" s="5"/>
      <c r="DH584" s="5"/>
      <c r="DI584" s="5"/>
      <c r="DJ584" s="5"/>
      <c r="DK584" s="5"/>
      <c r="DL584" s="5"/>
      <c r="DM584" s="5"/>
      <c r="DN584" s="5"/>
      <c r="DO584" s="5"/>
      <c r="DP584" s="5"/>
      <c r="DQ584" s="5"/>
      <c r="DR584" s="5"/>
      <c r="DS584" s="5"/>
      <c r="DT584" s="5"/>
      <c r="DU584" s="5"/>
      <c r="DV584" s="5"/>
      <c r="DW584" s="5"/>
      <c r="DX584" s="5"/>
      <c r="DY584" s="5"/>
      <c r="DZ584" s="5"/>
      <c r="EA584" s="5"/>
      <c r="EB584" s="5"/>
      <c r="EC584" s="5"/>
      <c r="ED584" s="5"/>
      <c r="EE584" s="5"/>
      <c r="EF584" s="5"/>
      <c r="EG584" s="5"/>
      <c r="EH584" s="5"/>
      <c r="EI584" s="5"/>
      <c r="EJ584" s="5"/>
      <c r="EK584" s="5"/>
      <c r="EL584" s="5"/>
      <c r="EM584" s="5"/>
      <c r="EN584" s="5"/>
      <c r="EO584" s="5"/>
      <c r="EP584" s="5"/>
      <c r="EQ584" s="5"/>
      <c r="ER584" s="5"/>
      <c r="ES584" s="5"/>
      <c r="ET584" s="5"/>
      <c r="EU584" s="5"/>
      <c r="EV584" s="5"/>
      <c r="EW584" s="5"/>
      <c r="EX584" s="5"/>
      <c r="EY584" s="5"/>
      <c r="EZ584" s="5"/>
      <c r="FA584" s="5"/>
      <c r="FB584" s="5"/>
      <c r="FC584" s="5"/>
      <c r="FD584" s="5"/>
      <c r="FE584" s="5"/>
      <c r="FF584" s="5"/>
      <c r="FG584" s="5"/>
      <c r="FH584" s="5"/>
      <c r="FI584" s="5"/>
      <c r="FJ584" s="5"/>
      <c r="FK584" s="5"/>
      <c r="FL584" s="5"/>
      <c r="FM584" s="5"/>
      <c r="FN584" s="5"/>
      <c r="FO584" s="5"/>
      <c r="FP584" s="5"/>
      <c r="FQ584" s="5"/>
      <c r="FR584" s="5"/>
      <c r="FS584" s="5"/>
      <c r="FT584" s="5"/>
      <c r="FU584" s="5"/>
      <c r="FV584" s="5"/>
      <c r="FW584" s="5"/>
      <c r="FX584" s="5"/>
      <c r="FY584" s="5"/>
      <c r="FZ584" s="5"/>
      <c r="GA584" s="5"/>
      <c r="GB584" s="5"/>
      <c r="GC584" s="5"/>
      <c r="GD584" s="5"/>
      <c r="GE584" s="5"/>
      <c r="GF584" s="5"/>
      <c r="GG584" s="5"/>
      <c r="GH584" s="5"/>
      <c r="GI584" s="5"/>
      <c r="GJ584" s="5"/>
      <c r="GK584" s="5"/>
      <c r="GL584" s="5"/>
      <c r="GM584" s="5"/>
      <c r="GN584" s="5"/>
      <c r="GO584" s="5"/>
      <c r="GP584" s="5"/>
      <c r="GQ584" s="5"/>
      <c r="GR584" s="5"/>
      <c r="GS584" s="5"/>
      <c r="GT584" s="5"/>
      <c r="GU584" s="5"/>
      <c r="GV584" s="5"/>
      <c r="GW584" s="5"/>
      <c r="GX584" s="5"/>
      <c r="GY584" s="5"/>
      <c r="GZ584" s="5"/>
      <c r="HA584" s="5"/>
      <c r="HB584" s="5"/>
      <c r="HC584" s="5"/>
      <c r="HD584" s="5"/>
      <c r="HE584" s="5"/>
      <c r="HF584" s="5"/>
      <c r="HG584" s="5"/>
      <c r="HH584" s="5"/>
      <c r="HI584" s="5"/>
      <c r="HJ584" s="5"/>
      <c r="HK584" s="5"/>
      <c r="HL584" s="5"/>
      <c r="HM584" s="5"/>
      <c r="HN584" s="5"/>
      <c r="HO584" s="5"/>
      <c r="HP584" s="5"/>
      <c r="HQ584" s="5"/>
      <c r="HR584" s="5"/>
      <c r="HS584" s="5"/>
      <c r="HT584" s="5"/>
      <c r="HU584" s="5"/>
      <c r="HV584" s="5"/>
      <c r="HW584" s="5"/>
      <c r="HX584" s="5"/>
      <c r="HY584" s="5"/>
      <c r="HZ584" s="5"/>
      <c r="IA584" s="5"/>
      <c r="IB584" s="5"/>
      <c r="IC584" s="5"/>
      <c r="ID584" s="5"/>
      <c r="IE584" s="5"/>
      <c r="IF584" s="5"/>
      <c r="IG584" s="5"/>
      <c r="IH584" s="5"/>
      <c r="II584" s="5"/>
      <c r="IJ584" s="5"/>
      <c r="IK584" s="5"/>
      <c r="IL584" s="5"/>
      <c r="IM584" s="5"/>
      <c r="IN584" s="5"/>
      <c r="IO584" s="5"/>
      <c r="IP584" s="5"/>
      <c r="IQ584" s="5"/>
      <c r="IR584" s="5"/>
      <c r="IS584" s="5"/>
      <c r="IT584" s="5"/>
      <c r="IU584" s="5"/>
      <c r="IV584" s="5"/>
      <c r="IW584" s="5"/>
      <c r="IX584" s="5"/>
      <c r="IY584" s="5"/>
    </row>
    <row r="585" spans="2:259" s="13" customFormat="1">
      <c r="B585" s="5"/>
      <c r="C585" s="5"/>
      <c r="D585" s="5"/>
      <c r="G585" s="43"/>
      <c r="H585" s="5"/>
      <c r="I585" s="5"/>
      <c r="J585" s="18"/>
      <c r="L585" s="5"/>
      <c r="M585" s="112"/>
      <c r="N585" s="112"/>
      <c r="O585" s="112"/>
      <c r="P585" s="112"/>
      <c r="Q585" s="112"/>
      <c r="R585" s="5"/>
      <c r="S585" s="42"/>
      <c r="X585" s="5"/>
      <c r="Y585" s="5"/>
      <c r="Z585" s="5"/>
      <c r="AA585" s="5"/>
      <c r="AC585" s="23"/>
      <c r="AN585" s="5"/>
      <c r="AO585" s="6"/>
      <c r="AP585" s="6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  <c r="BP585" s="5"/>
      <c r="BQ585" s="5"/>
      <c r="BR585" s="5"/>
      <c r="BS585" s="5"/>
      <c r="BT585" s="5"/>
      <c r="BU585" s="5"/>
      <c r="BV585" s="5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5"/>
      <c r="CH585" s="5"/>
      <c r="CI585" s="5"/>
      <c r="CJ585" s="5"/>
      <c r="CK585" s="5"/>
      <c r="CL585" s="5"/>
      <c r="CM585" s="5"/>
      <c r="CN585" s="5"/>
      <c r="CO585" s="5"/>
      <c r="CP585" s="5"/>
      <c r="CQ585" s="5"/>
      <c r="CR585" s="5"/>
      <c r="CS585" s="5"/>
      <c r="CT585" s="5"/>
      <c r="CU585" s="5"/>
      <c r="CV585" s="5"/>
      <c r="CW585" s="5"/>
      <c r="CX585" s="5"/>
      <c r="CY585" s="5"/>
      <c r="CZ585" s="5"/>
      <c r="DA585" s="5"/>
      <c r="DB585" s="5"/>
      <c r="DC585" s="5"/>
      <c r="DD585" s="5"/>
      <c r="DE585" s="5"/>
      <c r="DF585" s="5"/>
      <c r="DG585" s="5"/>
      <c r="DH585" s="5"/>
      <c r="DI585" s="5"/>
      <c r="DJ585" s="5"/>
      <c r="DK585" s="5"/>
      <c r="DL585" s="5"/>
      <c r="DM585" s="5"/>
      <c r="DN585" s="5"/>
      <c r="DO585" s="5"/>
      <c r="DP585" s="5"/>
      <c r="DQ585" s="5"/>
      <c r="DR585" s="5"/>
      <c r="DS585" s="5"/>
      <c r="DT585" s="5"/>
      <c r="DU585" s="5"/>
      <c r="DV585" s="5"/>
      <c r="DW585" s="5"/>
      <c r="DX585" s="5"/>
      <c r="DY585" s="5"/>
      <c r="DZ585" s="5"/>
      <c r="EA585" s="5"/>
      <c r="EB585" s="5"/>
      <c r="EC585" s="5"/>
      <c r="ED585" s="5"/>
      <c r="EE585" s="5"/>
      <c r="EF585" s="5"/>
      <c r="EG585" s="5"/>
      <c r="EH585" s="5"/>
      <c r="EI585" s="5"/>
      <c r="EJ585" s="5"/>
      <c r="EK585" s="5"/>
      <c r="EL585" s="5"/>
      <c r="EM585" s="5"/>
      <c r="EN585" s="5"/>
      <c r="EO585" s="5"/>
      <c r="EP585" s="5"/>
      <c r="EQ585" s="5"/>
      <c r="ER585" s="5"/>
      <c r="ES585" s="5"/>
      <c r="ET585" s="5"/>
      <c r="EU585" s="5"/>
      <c r="EV585" s="5"/>
      <c r="EW585" s="5"/>
      <c r="EX585" s="5"/>
      <c r="EY585" s="5"/>
      <c r="EZ585" s="5"/>
      <c r="FA585" s="5"/>
      <c r="FB585" s="5"/>
      <c r="FC585" s="5"/>
      <c r="FD585" s="5"/>
      <c r="FE585" s="5"/>
      <c r="FF585" s="5"/>
      <c r="FG585" s="5"/>
      <c r="FH585" s="5"/>
      <c r="FI585" s="5"/>
      <c r="FJ585" s="5"/>
      <c r="FK585" s="5"/>
      <c r="FL585" s="5"/>
      <c r="FM585" s="5"/>
      <c r="FN585" s="5"/>
      <c r="FO585" s="5"/>
      <c r="FP585" s="5"/>
      <c r="FQ585" s="5"/>
      <c r="FR585" s="5"/>
      <c r="FS585" s="5"/>
      <c r="FT585" s="5"/>
      <c r="FU585" s="5"/>
      <c r="FV585" s="5"/>
      <c r="FW585" s="5"/>
      <c r="FX585" s="5"/>
      <c r="FY585" s="5"/>
      <c r="FZ585" s="5"/>
      <c r="GA585" s="5"/>
      <c r="GB585" s="5"/>
      <c r="GC585" s="5"/>
      <c r="GD585" s="5"/>
      <c r="GE585" s="5"/>
      <c r="GF585" s="5"/>
      <c r="GG585" s="5"/>
      <c r="GH585" s="5"/>
      <c r="GI585" s="5"/>
      <c r="GJ585" s="5"/>
      <c r="GK585" s="5"/>
      <c r="GL585" s="5"/>
      <c r="GM585" s="5"/>
      <c r="GN585" s="5"/>
      <c r="GO585" s="5"/>
      <c r="GP585" s="5"/>
      <c r="GQ585" s="5"/>
      <c r="GR585" s="5"/>
      <c r="GS585" s="5"/>
      <c r="GT585" s="5"/>
      <c r="GU585" s="5"/>
      <c r="GV585" s="5"/>
      <c r="GW585" s="5"/>
      <c r="GX585" s="5"/>
      <c r="GY585" s="5"/>
      <c r="GZ585" s="5"/>
      <c r="HA585" s="5"/>
      <c r="HB585" s="5"/>
      <c r="HC585" s="5"/>
      <c r="HD585" s="5"/>
      <c r="HE585" s="5"/>
      <c r="HF585" s="5"/>
      <c r="HG585" s="5"/>
      <c r="HH585" s="5"/>
      <c r="HI585" s="5"/>
      <c r="HJ585" s="5"/>
      <c r="HK585" s="5"/>
      <c r="HL585" s="5"/>
      <c r="HM585" s="5"/>
      <c r="HN585" s="5"/>
      <c r="HO585" s="5"/>
      <c r="HP585" s="5"/>
      <c r="HQ585" s="5"/>
      <c r="HR585" s="5"/>
      <c r="HS585" s="5"/>
      <c r="HT585" s="5"/>
      <c r="HU585" s="5"/>
      <c r="HV585" s="5"/>
      <c r="HW585" s="5"/>
      <c r="HX585" s="5"/>
      <c r="HY585" s="5"/>
      <c r="HZ585" s="5"/>
      <c r="IA585" s="5"/>
      <c r="IB585" s="5"/>
      <c r="IC585" s="5"/>
      <c r="ID585" s="5"/>
      <c r="IE585" s="5"/>
      <c r="IF585" s="5"/>
      <c r="IG585" s="5"/>
      <c r="IH585" s="5"/>
      <c r="II585" s="5"/>
      <c r="IJ585" s="5"/>
      <c r="IK585" s="5"/>
      <c r="IL585" s="5"/>
      <c r="IM585" s="5"/>
      <c r="IN585" s="5"/>
      <c r="IO585" s="5"/>
      <c r="IP585" s="5"/>
      <c r="IQ585" s="5"/>
      <c r="IR585" s="5"/>
      <c r="IS585" s="5"/>
      <c r="IT585" s="5"/>
      <c r="IU585" s="5"/>
      <c r="IV585" s="5"/>
      <c r="IW585" s="5"/>
      <c r="IX585" s="5"/>
      <c r="IY585" s="5"/>
    </row>
    <row r="586" spans="2:259" s="13" customFormat="1">
      <c r="B586" s="5"/>
      <c r="C586" s="5"/>
      <c r="D586" s="5"/>
      <c r="G586" s="43"/>
      <c r="H586" s="5"/>
      <c r="I586" s="5"/>
      <c r="J586" s="18"/>
      <c r="L586" s="5"/>
      <c r="M586" s="112"/>
      <c r="N586" s="112"/>
      <c r="O586" s="112"/>
      <c r="P586" s="112"/>
      <c r="Q586" s="112"/>
      <c r="R586" s="5"/>
      <c r="S586" s="42"/>
      <c r="X586" s="5"/>
      <c r="Y586" s="5"/>
      <c r="Z586" s="5"/>
      <c r="AA586" s="5"/>
      <c r="AC586" s="23"/>
      <c r="AN586" s="5"/>
      <c r="AO586" s="6"/>
      <c r="AP586" s="6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5"/>
      <c r="CH586" s="5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  <c r="DA586" s="5"/>
      <c r="DB586" s="5"/>
      <c r="DC586" s="5"/>
      <c r="DD586" s="5"/>
      <c r="DE586" s="5"/>
      <c r="DF586" s="5"/>
      <c r="DG586" s="5"/>
      <c r="DH586" s="5"/>
      <c r="DI586" s="5"/>
      <c r="DJ586" s="5"/>
      <c r="DK586" s="5"/>
      <c r="DL586" s="5"/>
      <c r="DM586" s="5"/>
      <c r="DN586" s="5"/>
      <c r="DO586" s="5"/>
      <c r="DP586" s="5"/>
      <c r="DQ586" s="5"/>
      <c r="DR586" s="5"/>
      <c r="DS586" s="5"/>
      <c r="DT586" s="5"/>
      <c r="DU586" s="5"/>
      <c r="DV586" s="5"/>
      <c r="DW586" s="5"/>
      <c r="DX586" s="5"/>
      <c r="DY586" s="5"/>
      <c r="DZ586" s="5"/>
      <c r="EA586" s="5"/>
      <c r="EB586" s="5"/>
      <c r="EC586" s="5"/>
      <c r="ED586" s="5"/>
      <c r="EE586" s="5"/>
      <c r="EF586" s="5"/>
      <c r="EG586" s="5"/>
      <c r="EH586" s="5"/>
      <c r="EI586" s="5"/>
      <c r="EJ586" s="5"/>
      <c r="EK586" s="5"/>
      <c r="EL586" s="5"/>
      <c r="EM586" s="5"/>
      <c r="EN586" s="5"/>
      <c r="EO586" s="5"/>
      <c r="EP586" s="5"/>
      <c r="EQ586" s="5"/>
      <c r="ER586" s="5"/>
      <c r="ES586" s="5"/>
      <c r="ET586" s="5"/>
      <c r="EU586" s="5"/>
      <c r="EV586" s="5"/>
      <c r="EW586" s="5"/>
      <c r="EX586" s="5"/>
      <c r="EY586" s="5"/>
      <c r="EZ586" s="5"/>
      <c r="FA586" s="5"/>
      <c r="FB586" s="5"/>
      <c r="FC586" s="5"/>
      <c r="FD586" s="5"/>
      <c r="FE586" s="5"/>
      <c r="FF586" s="5"/>
      <c r="FG586" s="5"/>
      <c r="FH586" s="5"/>
      <c r="FI586" s="5"/>
      <c r="FJ586" s="5"/>
      <c r="FK586" s="5"/>
      <c r="FL586" s="5"/>
      <c r="FM586" s="5"/>
      <c r="FN586" s="5"/>
      <c r="FO586" s="5"/>
      <c r="FP586" s="5"/>
      <c r="FQ586" s="5"/>
      <c r="FR586" s="5"/>
      <c r="FS586" s="5"/>
      <c r="FT586" s="5"/>
      <c r="FU586" s="5"/>
      <c r="FV586" s="5"/>
      <c r="FW586" s="5"/>
      <c r="FX586" s="5"/>
      <c r="FY586" s="5"/>
      <c r="FZ586" s="5"/>
      <c r="GA586" s="5"/>
      <c r="GB586" s="5"/>
      <c r="GC586" s="5"/>
      <c r="GD586" s="5"/>
      <c r="GE586" s="5"/>
      <c r="GF586" s="5"/>
      <c r="GG586" s="5"/>
      <c r="GH586" s="5"/>
      <c r="GI586" s="5"/>
      <c r="GJ586" s="5"/>
      <c r="GK586" s="5"/>
      <c r="GL586" s="5"/>
      <c r="GM586" s="5"/>
      <c r="GN586" s="5"/>
      <c r="GO586" s="5"/>
      <c r="GP586" s="5"/>
      <c r="GQ586" s="5"/>
      <c r="GR586" s="5"/>
      <c r="GS586" s="5"/>
      <c r="GT586" s="5"/>
      <c r="GU586" s="5"/>
      <c r="GV586" s="5"/>
      <c r="GW586" s="5"/>
      <c r="GX586" s="5"/>
      <c r="GY586" s="5"/>
      <c r="GZ586" s="5"/>
      <c r="HA586" s="5"/>
      <c r="HB586" s="5"/>
      <c r="HC586" s="5"/>
      <c r="HD586" s="5"/>
      <c r="HE586" s="5"/>
      <c r="HF586" s="5"/>
      <c r="HG586" s="5"/>
      <c r="HH586" s="5"/>
      <c r="HI586" s="5"/>
      <c r="HJ586" s="5"/>
      <c r="HK586" s="5"/>
      <c r="HL586" s="5"/>
      <c r="HM586" s="5"/>
      <c r="HN586" s="5"/>
      <c r="HO586" s="5"/>
      <c r="HP586" s="5"/>
      <c r="HQ586" s="5"/>
      <c r="HR586" s="5"/>
      <c r="HS586" s="5"/>
      <c r="HT586" s="5"/>
      <c r="HU586" s="5"/>
      <c r="HV586" s="5"/>
      <c r="HW586" s="5"/>
      <c r="HX586" s="5"/>
      <c r="HY586" s="5"/>
      <c r="HZ586" s="5"/>
      <c r="IA586" s="5"/>
      <c r="IB586" s="5"/>
      <c r="IC586" s="5"/>
      <c r="ID586" s="5"/>
      <c r="IE586" s="5"/>
      <c r="IF586" s="5"/>
      <c r="IG586" s="5"/>
      <c r="IH586" s="5"/>
      <c r="II586" s="5"/>
      <c r="IJ586" s="5"/>
      <c r="IK586" s="5"/>
      <c r="IL586" s="5"/>
      <c r="IM586" s="5"/>
      <c r="IN586" s="5"/>
      <c r="IO586" s="5"/>
      <c r="IP586" s="5"/>
      <c r="IQ586" s="5"/>
      <c r="IR586" s="5"/>
      <c r="IS586" s="5"/>
      <c r="IT586" s="5"/>
      <c r="IU586" s="5"/>
      <c r="IV586" s="5"/>
      <c r="IW586" s="5"/>
      <c r="IX586" s="5"/>
      <c r="IY586" s="5"/>
    </row>
    <row r="587" spans="2:259" s="13" customFormat="1">
      <c r="B587" s="5"/>
      <c r="C587" s="5"/>
      <c r="D587" s="5"/>
      <c r="G587" s="43"/>
      <c r="H587" s="5"/>
      <c r="I587" s="5"/>
      <c r="J587" s="18"/>
      <c r="L587" s="5"/>
      <c r="M587" s="112"/>
      <c r="N587" s="112"/>
      <c r="O587" s="112"/>
      <c r="P587" s="112"/>
      <c r="Q587" s="112"/>
      <c r="R587" s="5"/>
      <c r="S587" s="42"/>
      <c r="X587" s="5"/>
      <c r="Y587" s="5"/>
      <c r="Z587" s="5"/>
      <c r="AA587" s="5"/>
      <c r="AC587" s="23"/>
      <c r="AN587" s="5"/>
      <c r="AO587" s="6"/>
      <c r="AP587" s="6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5"/>
      <c r="CH587" s="5"/>
      <c r="CI587" s="5"/>
      <c r="CJ587" s="5"/>
      <c r="CK587" s="5"/>
      <c r="CL587" s="5"/>
      <c r="CM587" s="5"/>
      <c r="CN587" s="5"/>
      <c r="CO587" s="5"/>
      <c r="CP587" s="5"/>
      <c r="CQ587" s="5"/>
      <c r="CR587" s="5"/>
      <c r="CS587" s="5"/>
      <c r="CT587" s="5"/>
      <c r="CU587" s="5"/>
      <c r="CV587" s="5"/>
      <c r="CW587" s="5"/>
      <c r="CX587" s="5"/>
      <c r="CY587" s="5"/>
      <c r="CZ587" s="5"/>
      <c r="DA587" s="5"/>
      <c r="DB587" s="5"/>
      <c r="DC587" s="5"/>
      <c r="DD587" s="5"/>
      <c r="DE587" s="5"/>
      <c r="DF587" s="5"/>
      <c r="DG587" s="5"/>
      <c r="DH587" s="5"/>
      <c r="DI587" s="5"/>
      <c r="DJ587" s="5"/>
      <c r="DK587" s="5"/>
      <c r="DL587" s="5"/>
      <c r="DM587" s="5"/>
      <c r="DN587" s="5"/>
      <c r="DO587" s="5"/>
      <c r="DP587" s="5"/>
      <c r="DQ587" s="5"/>
      <c r="DR587" s="5"/>
      <c r="DS587" s="5"/>
      <c r="DT587" s="5"/>
      <c r="DU587" s="5"/>
      <c r="DV587" s="5"/>
      <c r="DW587" s="5"/>
      <c r="DX587" s="5"/>
      <c r="DY587" s="5"/>
      <c r="DZ587" s="5"/>
      <c r="EA587" s="5"/>
      <c r="EB587" s="5"/>
      <c r="EC587" s="5"/>
      <c r="ED587" s="5"/>
      <c r="EE587" s="5"/>
      <c r="EF587" s="5"/>
      <c r="EG587" s="5"/>
      <c r="EH587" s="5"/>
      <c r="EI587" s="5"/>
      <c r="EJ587" s="5"/>
      <c r="EK587" s="5"/>
      <c r="EL587" s="5"/>
      <c r="EM587" s="5"/>
      <c r="EN587" s="5"/>
      <c r="EO587" s="5"/>
      <c r="EP587" s="5"/>
      <c r="EQ587" s="5"/>
      <c r="ER587" s="5"/>
      <c r="ES587" s="5"/>
      <c r="ET587" s="5"/>
      <c r="EU587" s="5"/>
      <c r="EV587" s="5"/>
      <c r="EW587" s="5"/>
      <c r="EX587" s="5"/>
      <c r="EY587" s="5"/>
      <c r="EZ587" s="5"/>
      <c r="FA587" s="5"/>
      <c r="FB587" s="5"/>
      <c r="FC587" s="5"/>
      <c r="FD587" s="5"/>
      <c r="FE587" s="5"/>
      <c r="FF587" s="5"/>
      <c r="FG587" s="5"/>
      <c r="FH587" s="5"/>
      <c r="FI587" s="5"/>
      <c r="FJ587" s="5"/>
      <c r="FK587" s="5"/>
      <c r="FL587" s="5"/>
      <c r="FM587" s="5"/>
      <c r="FN587" s="5"/>
      <c r="FO587" s="5"/>
      <c r="FP587" s="5"/>
      <c r="FQ587" s="5"/>
      <c r="FR587" s="5"/>
      <c r="FS587" s="5"/>
      <c r="FT587" s="5"/>
      <c r="FU587" s="5"/>
      <c r="FV587" s="5"/>
      <c r="FW587" s="5"/>
      <c r="FX587" s="5"/>
      <c r="FY587" s="5"/>
      <c r="FZ587" s="5"/>
      <c r="GA587" s="5"/>
      <c r="GB587" s="5"/>
      <c r="GC587" s="5"/>
      <c r="GD587" s="5"/>
      <c r="GE587" s="5"/>
      <c r="GF587" s="5"/>
      <c r="GG587" s="5"/>
      <c r="GH587" s="5"/>
      <c r="GI587" s="5"/>
      <c r="GJ587" s="5"/>
      <c r="GK587" s="5"/>
      <c r="GL587" s="5"/>
      <c r="GM587" s="5"/>
      <c r="GN587" s="5"/>
      <c r="GO587" s="5"/>
      <c r="GP587" s="5"/>
      <c r="GQ587" s="5"/>
      <c r="GR587" s="5"/>
      <c r="GS587" s="5"/>
      <c r="GT587" s="5"/>
      <c r="GU587" s="5"/>
      <c r="GV587" s="5"/>
      <c r="GW587" s="5"/>
      <c r="GX587" s="5"/>
      <c r="GY587" s="5"/>
      <c r="GZ587" s="5"/>
      <c r="HA587" s="5"/>
      <c r="HB587" s="5"/>
      <c r="HC587" s="5"/>
      <c r="HD587" s="5"/>
      <c r="HE587" s="5"/>
      <c r="HF587" s="5"/>
      <c r="HG587" s="5"/>
      <c r="HH587" s="5"/>
      <c r="HI587" s="5"/>
      <c r="HJ587" s="5"/>
      <c r="HK587" s="5"/>
      <c r="HL587" s="5"/>
      <c r="HM587" s="5"/>
      <c r="HN587" s="5"/>
      <c r="HO587" s="5"/>
      <c r="HP587" s="5"/>
      <c r="HQ587" s="5"/>
      <c r="HR587" s="5"/>
      <c r="HS587" s="5"/>
      <c r="HT587" s="5"/>
      <c r="HU587" s="5"/>
      <c r="HV587" s="5"/>
      <c r="HW587" s="5"/>
      <c r="HX587" s="5"/>
      <c r="HY587" s="5"/>
      <c r="HZ587" s="5"/>
      <c r="IA587" s="5"/>
      <c r="IB587" s="5"/>
      <c r="IC587" s="5"/>
      <c r="ID587" s="5"/>
      <c r="IE587" s="5"/>
      <c r="IF587" s="5"/>
      <c r="IG587" s="5"/>
      <c r="IH587" s="5"/>
      <c r="II587" s="5"/>
      <c r="IJ587" s="5"/>
      <c r="IK587" s="5"/>
      <c r="IL587" s="5"/>
      <c r="IM587" s="5"/>
      <c r="IN587" s="5"/>
      <c r="IO587" s="5"/>
      <c r="IP587" s="5"/>
      <c r="IQ587" s="5"/>
      <c r="IR587" s="5"/>
      <c r="IS587" s="5"/>
      <c r="IT587" s="5"/>
      <c r="IU587" s="5"/>
      <c r="IV587" s="5"/>
      <c r="IW587" s="5"/>
      <c r="IX587" s="5"/>
      <c r="IY587" s="5"/>
    </row>
    <row r="588" spans="2:259" s="13" customFormat="1">
      <c r="B588" s="5"/>
      <c r="C588" s="5"/>
      <c r="D588" s="5"/>
      <c r="G588" s="43"/>
      <c r="H588" s="5"/>
      <c r="I588" s="5"/>
      <c r="J588" s="18"/>
      <c r="L588" s="5"/>
      <c r="M588" s="112"/>
      <c r="N588" s="112"/>
      <c r="O588" s="112"/>
      <c r="P588" s="112"/>
      <c r="Q588" s="112"/>
      <c r="R588" s="5"/>
      <c r="S588" s="42"/>
      <c r="X588" s="5"/>
      <c r="Y588" s="5"/>
      <c r="Z588" s="5"/>
      <c r="AA588" s="5"/>
      <c r="AC588" s="23"/>
      <c r="AN588" s="5"/>
      <c r="AO588" s="6"/>
      <c r="AP588" s="6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  <c r="BP588" s="5"/>
      <c r="BQ588" s="5"/>
      <c r="BR588" s="5"/>
      <c r="BS588" s="5"/>
      <c r="BT588" s="5"/>
      <c r="BU588" s="5"/>
      <c r="BV588" s="5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5"/>
      <c r="CH588" s="5"/>
      <c r="CI588" s="5"/>
      <c r="CJ588" s="5"/>
      <c r="CK588" s="5"/>
      <c r="CL588" s="5"/>
      <c r="CM588" s="5"/>
      <c r="CN588" s="5"/>
      <c r="CO588" s="5"/>
      <c r="CP588" s="5"/>
      <c r="CQ588" s="5"/>
      <c r="CR588" s="5"/>
      <c r="CS588" s="5"/>
      <c r="CT588" s="5"/>
      <c r="CU588" s="5"/>
      <c r="CV588" s="5"/>
      <c r="CW588" s="5"/>
      <c r="CX588" s="5"/>
      <c r="CY588" s="5"/>
      <c r="CZ588" s="5"/>
      <c r="DA588" s="5"/>
      <c r="DB588" s="5"/>
      <c r="DC588" s="5"/>
      <c r="DD588" s="5"/>
      <c r="DE588" s="5"/>
      <c r="DF588" s="5"/>
      <c r="DG588" s="5"/>
      <c r="DH588" s="5"/>
      <c r="DI588" s="5"/>
      <c r="DJ588" s="5"/>
      <c r="DK588" s="5"/>
      <c r="DL588" s="5"/>
      <c r="DM588" s="5"/>
      <c r="DN588" s="5"/>
      <c r="DO588" s="5"/>
      <c r="DP588" s="5"/>
      <c r="DQ588" s="5"/>
      <c r="DR588" s="5"/>
      <c r="DS588" s="5"/>
      <c r="DT588" s="5"/>
      <c r="DU588" s="5"/>
      <c r="DV588" s="5"/>
      <c r="DW588" s="5"/>
      <c r="DX588" s="5"/>
      <c r="DY588" s="5"/>
      <c r="DZ588" s="5"/>
      <c r="EA588" s="5"/>
      <c r="EB588" s="5"/>
      <c r="EC588" s="5"/>
      <c r="ED588" s="5"/>
      <c r="EE588" s="5"/>
      <c r="EF588" s="5"/>
      <c r="EG588" s="5"/>
      <c r="EH588" s="5"/>
      <c r="EI588" s="5"/>
      <c r="EJ588" s="5"/>
      <c r="EK588" s="5"/>
      <c r="EL588" s="5"/>
      <c r="EM588" s="5"/>
      <c r="EN588" s="5"/>
      <c r="EO588" s="5"/>
      <c r="EP588" s="5"/>
      <c r="EQ588" s="5"/>
      <c r="ER588" s="5"/>
      <c r="ES588" s="5"/>
      <c r="ET588" s="5"/>
      <c r="EU588" s="5"/>
      <c r="EV588" s="5"/>
      <c r="EW588" s="5"/>
      <c r="EX588" s="5"/>
      <c r="EY588" s="5"/>
      <c r="EZ588" s="5"/>
      <c r="FA588" s="5"/>
      <c r="FB588" s="5"/>
      <c r="FC588" s="5"/>
      <c r="FD588" s="5"/>
      <c r="FE588" s="5"/>
      <c r="FF588" s="5"/>
      <c r="FG588" s="5"/>
      <c r="FH588" s="5"/>
      <c r="FI588" s="5"/>
      <c r="FJ588" s="5"/>
      <c r="FK588" s="5"/>
      <c r="FL588" s="5"/>
      <c r="FM588" s="5"/>
      <c r="FN588" s="5"/>
      <c r="FO588" s="5"/>
      <c r="FP588" s="5"/>
      <c r="FQ588" s="5"/>
      <c r="FR588" s="5"/>
      <c r="FS588" s="5"/>
      <c r="FT588" s="5"/>
      <c r="FU588" s="5"/>
      <c r="FV588" s="5"/>
      <c r="FW588" s="5"/>
      <c r="FX588" s="5"/>
      <c r="FY588" s="5"/>
      <c r="FZ588" s="5"/>
      <c r="GA588" s="5"/>
      <c r="GB588" s="5"/>
      <c r="GC588" s="5"/>
      <c r="GD588" s="5"/>
      <c r="GE588" s="5"/>
      <c r="GF588" s="5"/>
      <c r="GG588" s="5"/>
      <c r="GH588" s="5"/>
      <c r="GI588" s="5"/>
      <c r="GJ588" s="5"/>
      <c r="GK588" s="5"/>
      <c r="GL588" s="5"/>
      <c r="GM588" s="5"/>
      <c r="GN588" s="5"/>
      <c r="GO588" s="5"/>
      <c r="GP588" s="5"/>
      <c r="GQ588" s="5"/>
      <c r="GR588" s="5"/>
      <c r="GS588" s="5"/>
      <c r="GT588" s="5"/>
      <c r="GU588" s="5"/>
      <c r="GV588" s="5"/>
      <c r="GW588" s="5"/>
      <c r="GX588" s="5"/>
      <c r="GY588" s="5"/>
      <c r="GZ588" s="5"/>
      <c r="HA588" s="5"/>
      <c r="HB588" s="5"/>
      <c r="HC588" s="5"/>
      <c r="HD588" s="5"/>
      <c r="HE588" s="5"/>
      <c r="HF588" s="5"/>
      <c r="HG588" s="5"/>
      <c r="HH588" s="5"/>
      <c r="HI588" s="5"/>
      <c r="HJ588" s="5"/>
      <c r="HK588" s="5"/>
      <c r="HL588" s="5"/>
      <c r="HM588" s="5"/>
      <c r="HN588" s="5"/>
      <c r="HO588" s="5"/>
      <c r="HP588" s="5"/>
      <c r="HQ588" s="5"/>
      <c r="HR588" s="5"/>
      <c r="HS588" s="5"/>
      <c r="HT588" s="5"/>
      <c r="HU588" s="5"/>
      <c r="HV588" s="5"/>
      <c r="HW588" s="5"/>
      <c r="HX588" s="5"/>
      <c r="HY588" s="5"/>
      <c r="HZ588" s="5"/>
      <c r="IA588" s="5"/>
      <c r="IB588" s="5"/>
      <c r="IC588" s="5"/>
      <c r="ID588" s="5"/>
      <c r="IE588" s="5"/>
      <c r="IF588" s="5"/>
      <c r="IG588" s="5"/>
      <c r="IH588" s="5"/>
      <c r="II588" s="5"/>
      <c r="IJ588" s="5"/>
      <c r="IK588" s="5"/>
      <c r="IL588" s="5"/>
      <c r="IM588" s="5"/>
      <c r="IN588" s="5"/>
      <c r="IO588" s="5"/>
      <c r="IP588" s="5"/>
      <c r="IQ588" s="5"/>
      <c r="IR588" s="5"/>
      <c r="IS588" s="5"/>
      <c r="IT588" s="5"/>
      <c r="IU588" s="5"/>
      <c r="IV588" s="5"/>
      <c r="IW588" s="5"/>
      <c r="IX588" s="5"/>
      <c r="IY588" s="5"/>
    </row>
    <row r="589" spans="2:259" s="13" customFormat="1">
      <c r="B589" s="5"/>
      <c r="C589" s="5"/>
      <c r="D589" s="5"/>
      <c r="G589" s="43"/>
      <c r="H589" s="5"/>
      <c r="I589" s="5"/>
      <c r="J589" s="18"/>
      <c r="L589" s="5"/>
      <c r="M589" s="112"/>
      <c r="N589" s="112"/>
      <c r="O589" s="112"/>
      <c r="P589" s="112"/>
      <c r="Q589" s="112"/>
      <c r="R589" s="5"/>
      <c r="S589" s="42"/>
      <c r="X589" s="5"/>
      <c r="Y589" s="5"/>
      <c r="Z589" s="5"/>
      <c r="AA589" s="5"/>
      <c r="AC589" s="23"/>
      <c r="AN589" s="5"/>
      <c r="AO589" s="6"/>
      <c r="AP589" s="6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  <c r="BP589" s="5"/>
      <c r="BQ589" s="5"/>
      <c r="BR589" s="5"/>
      <c r="BS589" s="5"/>
      <c r="BT589" s="5"/>
      <c r="BU589" s="5"/>
      <c r="BV589" s="5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5"/>
      <c r="CH589" s="5"/>
      <c r="CI589" s="5"/>
      <c r="CJ589" s="5"/>
      <c r="CK589" s="5"/>
      <c r="CL589" s="5"/>
      <c r="CM589" s="5"/>
      <c r="CN589" s="5"/>
      <c r="CO589" s="5"/>
      <c r="CP589" s="5"/>
      <c r="CQ589" s="5"/>
      <c r="CR589" s="5"/>
      <c r="CS589" s="5"/>
      <c r="CT589" s="5"/>
      <c r="CU589" s="5"/>
      <c r="CV589" s="5"/>
      <c r="CW589" s="5"/>
      <c r="CX589" s="5"/>
      <c r="CY589" s="5"/>
      <c r="CZ589" s="5"/>
      <c r="DA589" s="5"/>
      <c r="DB589" s="5"/>
      <c r="DC589" s="5"/>
      <c r="DD589" s="5"/>
      <c r="DE589" s="5"/>
      <c r="DF589" s="5"/>
      <c r="DG589" s="5"/>
      <c r="DH589" s="5"/>
      <c r="DI589" s="5"/>
      <c r="DJ589" s="5"/>
      <c r="DK589" s="5"/>
      <c r="DL589" s="5"/>
      <c r="DM589" s="5"/>
      <c r="DN589" s="5"/>
      <c r="DO589" s="5"/>
      <c r="DP589" s="5"/>
      <c r="DQ589" s="5"/>
      <c r="DR589" s="5"/>
      <c r="DS589" s="5"/>
      <c r="DT589" s="5"/>
      <c r="DU589" s="5"/>
      <c r="DV589" s="5"/>
      <c r="DW589" s="5"/>
      <c r="DX589" s="5"/>
      <c r="DY589" s="5"/>
      <c r="DZ589" s="5"/>
      <c r="EA589" s="5"/>
      <c r="EB589" s="5"/>
      <c r="EC589" s="5"/>
      <c r="ED589" s="5"/>
      <c r="EE589" s="5"/>
      <c r="EF589" s="5"/>
      <c r="EG589" s="5"/>
      <c r="EH589" s="5"/>
      <c r="EI589" s="5"/>
      <c r="EJ589" s="5"/>
      <c r="EK589" s="5"/>
      <c r="EL589" s="5"/>
      <c r="EM589" s="5"/>
      <c r="EN589" s="5"/>
      <c r="EO589" s="5"/>
      <c r="EP589" s="5"/>
      <c r="EQ589" s="5"/>
      <c r="ER589" s="5"/>
      <c r="ES589" s="5"/>
      <c r="ET589" s="5"/>
      <c r="EU589" s="5"/>
      <c r="EV589" s="5"/>
      <c r="EW589" s="5"/>
      <c r="EX589" s="5"/>
      <c r="EY589" s="5"/>
      <c r="EZ589" s="5"/>
      <c r="FA589" s="5"/>
      <c r="FB589" s="5"/>
      <c r="FC589" s="5"/>
      <c r="FD589" s="5"/>
      <c r="FE589" s="5"/>
      <c r="FF589" s="5"/>
      <c r="FG589" s="5"/>
      <c r="FH589" s="5"/>
      <c r="FI589" s="5"/>
      <c r="FJ589" s="5"/>
      <c r="FK589" s="5"/>
      <c r="FL589" s="5"/>
      <c r="FM589" s="5"/>
      <c r="FN589" s="5"/>
      <c r="FO589" s="5"/>
      <c r="FP589" s="5"/>
      <c r="FQ589" s="5"/>
      <c r="FR589" s="5"/>
      <c r="FS589" s="5"/>
      <c r="FT589" s="5"/>
      <c r="FU589" s="5"/>
      <c r="FV589" s="5"/>
      <c r="FW589" s="5"/>
      <c r="FX589" s="5"/>
      <c r="FY589" s="5"/>
      <c r="FZ589" s="5"/>
      <c r="GA589" s="5"/>
      <c r="GB589" s="5"/>
      <c r="GC589" s="5"/>
      <c r="GD589" s="5"/>
      <c r="GE589" s="5"/>
      <c r="GF589" s="5"/>
      <c r="GG589" s="5"/>
      <c r="GH589" s="5"/>
      <c r="GI589" s="5"/>
      <c r="GJ589" s="5"/>
      <c r="GK589" s="5"/>
      <c r="GL589" s="5"/>
      <c r="GM589" s="5"/>
      <c r="GN589" s="5"/>
      <c r="GO589" s="5"/>
      <c r="GP589" s="5"/>
      <c r="GQ589" s="5"/>
      <c r="GR589" s="5"/>
      <c r="GS589" s="5"/>
      <c r="GT589" s="5"/>
      <c r="GU589" s="5"/>
      <c r="GV589" s="5"/>
      <c r="GW589" s="5"/>
      <c r="GX589" s="5"/>
      <c r="GY589" s="5"/>
      <c r="GZ589" s="5"/>
      <c r="HA589" s="5"/>
      <c r="HB589" s="5"/>
      <c r="HC589" s="5"/>
      <c r="HD589" s="5"/>
      <c r="HE589" s="5"/>
      <c r="HF589" s="5"/>
      <c r="HG589" s="5"/>
      <c r="HH589" s="5"/>
      <c r="HI589" s="5"/>
      <c r="HJ589" s="5"/>
      <c r="HK589" s="5"/>
      <c r="HL589" s="5"/>
      <c r="HM589" s="5"/>
      <c r="HN589" s="5"/>
      <c r="HO589" s="5"/>
      <c r="HP589" s="5"/>
      <c r="HQ589" s="5"/>
      <c r="HR589" s="5"/>
      <c r="HS589" s="5"/>
      <c r="HT589" s="5"/>
      <c r="HU589" s="5"/>
      <c r="HV589" s="5"/>
      <c r="HW589" s="5"/>
      <c r="HX589" s="5"/>
      <c r="HY589" s="5"/>
      <c r="HZ589" s="5"/>
      <c r="IA589" s="5"/>
      <c r="IB589" s="5"/>
      <c r="IC589" s="5"/>
      <c r="ID589" s="5"/>
      <c r="IE589" s="5"/>
      <c r="IF589" s="5"/>
      <c r="IG589" s="5"/>
      <c r="IH589" s="5"/>
      <c r="II589" s="5"/>
      <c r="IJ589" s="5"/>
      <c r="IK589" s="5"/>
      <c r="IL589" s="5"/>
      <c r="IM589" s="5"/>
      <c r="IN589" s="5"/>
      <c r="IO589" s="5"/>
      <c r="IP589" s="5"/>
      <c r="IQ589" s="5"/>
      <c r="IR589" s="5"/>
      <c r="IS589" s="5"/>
      <c r="IT589" s="5"/>
      <c r="IU589" s="5"/>
      <c r="IV589" s="5"/>
      <c r="IW589" s="5"/>
      <c r="IX589" s="5"/>
      <c r="IY589" s="5"/>
    </row>
    <row r="590" spans="2:259" s="13" customFormat="1">
      <c r="B590" s="5"/>
      <c r="C590" s="5"/>
      <c r="D590" s="5"/>
      <c r="G590" s="43"/>
      <c r="H590" s="5"/>
      <c r="I590" s="5"/>
      <c r="J590" s="18"/>
      <c r="L590" s="5"/>
      <c r="M590" s="112"/>
      <c r="N590" s="112"/>
      <c r="O590" s="112"/>
      <c r="P590" s="112"/>
      <c r="Q590" s="112"/>
      <c r="R590" s="5"/>
      <c r="S590" s="42"/>
      <c r="X590" s="5"/>
      <c r="Y590" s="5"/>
      <c r="Z590" s="5"/>
      <c r="AA590" s="5"/>
      <c r="AC590" s="23"/>
      <c r="AN590" s="5"/>
      <c r="AO590" s="6"/>
      <c r="AP590" s="6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  <c r="BP590" s="5"/>
      <c r="BQ590" s="5"/>
      <c r="BR590" s="5"/>
      <c r="BS590" s="5"/>
      <c r="BT590" s="5"/>
      <c r="BU590" s="5"/>
      <c r="BV590" s="5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5"/>
      <c r="CH590" s="5"/>
      <c r="CI590" s="5"/>
      <c r="CJ590" s="5"/>
      <c r="CK590" s="5"/>
      <c r="CL590" s="5"/>
      <c r="CM590" s="5"/>
      <c r="CN590" s="5"/>
      <c r="CO590" s="5"/>
      <c r="CP590" s="5"/>
      <c r="CQ590" s="5"/>
      <c r="CR590" s="5"/>
      <c r="CS590" s="5"/>
      <c r="CT590" s="5"/>
      <c r="CU590" s="5"/>
      <c r="CV590" s="5"/>
      <c r="CW590" s="5"/>
      <c r="CX590" s="5"/>
      <c r="CY590" s="5"/>
      <c r="CZ590" s="5"/>
      <c r="DA590" s="5"/>
      <c r="DB590" s="5"/>
      <c r="DC590" s="5"/>
      <c r="DD590" s="5"/>
      <c r="DE590" s="5"/>
      <c r="DF590" s="5"/>
      <c r="DG590" s="5"/>
      <c r="DH590" s="5"/>
      <c r="DI590" s="5"/>
      <c r="DJ590" s="5"/>
      <c r="DK590" s="5"/>
      <c r="DL590" s="5"/>
      <c r="DM590" s="5"/>
      <c r="DN590" s="5"/>
      <c r="DO590" s="5"/>
      <c r="DP590" s="5"/>
      <c r="DQ590" s="5"/>
      <c r="DR590" s="5"/>
      <c r="DS590" s="5"/>
      <c r="DT590" s="5"/>
      <c r="DU590" s="5"/>
      <c r="DV590" s="5"/>
      <c r="DW590" s="5"/>
      <c r="DX590" s="5"/>
      <c r="DY590" s="5"/>
      <c r="DZ590" s="5"/>
      <c r="EA590" s="5"/>
      <c r="EB590" s="5"/>
      <c r="EC590" s="5"/>
      <c r="ED590" s="5"/>
      <c r="EE590" s="5"/>
      <c r="EF590" s="5"/>
      <c r="EG590" s="5"/>
      <c r="EH590" s="5"/>
      <c r="EI590" s="5"/>
      <c r="EJ590" s="5"/>
      <c r="EK590" s="5"/>
      <c r="EL590" s="5"/>
      <c r="EM590" s="5"/>
      <c r="EN590" s="5"/>
      <c r="EO590" s="5"/>
      <c r="EP590" s="5"/>
      <c r="EQ590" s="5"/>
      <c r="ER590" s="5"/>
      <c r="ES590" s="5"/>
      <c r="ET590" s="5"/>
      <c r="EU590" s="5"/>
      <c r="EV590" s="5"/>
      <c r="EW590" s="5"/>
      <c r="EX590" s="5"/>
      <c r="EY590" s="5"/>
      <c r="EZ590" s="5"/>
      <c r="FA590" s="5"/>
      <c r="FB590" s="5"/>
      <c r="FC590" s="5"/>
      <c r="FD590" s="5"/>
      <c r="FE590" s="5"/>
      <c r="FF590" s="5"/>
      <c r="FG590" s="5"/>
      <c r="FH590" s="5"/>
      <c r="FI590" s="5"/>
      <c r="FJ590" s="5"/>
      <c r="FK590" s="5"/>
      <c r="FL590" s="5"/>
      <c r="FM590" s="5"/>
      <c r="FN590" s="5"/>
      <c r="FO590" s="5"/>
      <c r="FP590" s="5"/>
      <c r="FQ590" s="5"/>
      <c r="FR590" s="5"/>
      <c r="FS590" s="5"/>
      <c r="FT590" s="5"/>
      <c r="FU590" s="5"/>
      <c r="FV590" s="5"/>
      <c r="FW590" s="5"/>
      <c r="FX590" s="5"/>
      <c r="FY590" s="5"/>
      <c r="FZ590" s="5"/>
      <c r="GA590" s="5"/>
      <c r="GB590" s="5"/>
      <c r="GC590" s="5"/>
      <c r="GD590" s="5"/>
      <c r="GE590" s="5"/>
      <c r="GF590" s="5"/>
      <c r="GG590" s="5"/>
      <c r="GH590" s="5"/>
      <c r="GI590" s="5"/>
      <c r="GJ590" s="5"/>
      <c r="GK590" s="5"/>
      <c r="GL590" s="5"/>
      <c r="GM590" s="5"/>
      <c r="GN590" s="5"/>
      <c r="GO590" s="5"/>
      <c r="GP590" s="5"/>
      <c r="GQ590" s="5"/>
      <c r="GR590" s="5"/>
      <c r="GS590" s="5"/>
      <c r="GT590" s="5"/>
      <c r="GU590" s="5"/>
      <c r="GV590" s="5"/>
      <c r="GW590" s="5"/>
      <c r="GX590" s="5"/>
      <c r="GY590" s="5"/>
      <c r="GZ590" s="5"/>
      <c r="HA590" s="5"/>
      <c r="HB590" s="5"/>
      <c r="HC590" s="5"/>
      <c r="HD590" s="5"/>
      <c r="HE590" s="5"/>
      <c r="HF590" s="5"/>
      <c r="HG590" s="5"/>
      <c r="HH590" s="5"/>
      <c r="HI590" s="5"/>
      <c r="HJ590" s="5"/>
      <c r="HK590" s="5"/>
      <c r="HL590" s="5"/>
      <c r="HM590" s="5"/>
      <c r="HN590" s="5"/>
      <c r="HO590" s="5"/>
      <c r="HP590" s="5"/>
      <c r="HQ590" s="5"/>
      <c r="HR590" s="5"/>
      <c r="HS590" s="5"/>
      <c r="HT590" s="5"/>
      <c r="HU590" s="5"/>
      <c r="HV590" s="5"/>
      <c r="HW590" s="5"/>
      <c r="HX590" s="5"/>
      <c r="HY590" s="5"/>
      <c r="HZ590" s="5"/>
      <c r="IA590" s="5"/>
      <c r="IB590" s="5"/>
      <c r="IC590" s="5"/>
      <c r="ID590" s="5"/>
      <c r="IE590" s="5"/>
      <c r="IF590" s="5"/>
      <c r="IG590" s="5"/>
      <c r="IH590" s="5"/>
      <c r="II590" s="5"/>
      <c r="IJ590" s="5"/>
      <c r="IK590" s="5"/>
      <c r="IL590" s="5"/>
      <c r="IM590" s="5"/>
      <c r="IN590" s="5"/>
      <c r="IO590" s="5"/>
      <c r="IP590" s="5"/>
      <c r="IQ590" s="5"/>
      <c r="IR590" s="5"/>
      <c r="IS590" s="5"/>
      <c r="IT590" s="5"/>
      <c r="IU590" s="5"/>
      <c r="IV590" s="5"/>
      <c r="IW590" s="5"/>
      <c r="IX590" s="5"/>
      <c r="IY590" s="5"/>
    </row>
    <row r="591" spans="2:259" s="13" customFormat="1">
      <c r="B591" s="5"/>
      <c r="C591" s="5"/>
      <c r="D591" s="5"/>
      <c r="G591" s="43"/>
      <c r="H591" s="5"/>
      <c r="I591" s="5"/>
      <c r="J591" s="18"/>
      <c r="L591" s="5"/>
      <c r="M591" s="112"/>
      <c r="N591" s="112"/>
      <c r="O591" s="112"/>
      <c r="P591" s="112"/>
      <c r="Q591" s="112"/>
      <c r="R591" s="5"/>
      <c r="S591" s="42"/>
      <c r="X591" s="5"/>
      <c r="Y591" s="5"/>
      <c r="Z591" s="5"/>
      <c r="AA591" s="5"/>
      <c r="AC591" s="23"/>
      <c r="AN591" s="5"/>
      <c r="AO591" s="6"/>
      <c r="AP591" s="6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  <c r="DB591" s="5"/>
      <c r="DC591" s="5"/>
      <c r="DD591" s="5"/>
      <c r="DE591" s="5"/>
      <c r="DF591" s="5"/>
      <c r="DG591" s="5"/>
      <c r="DH591" s="5"/>
      <c r="DI591" s="5"/>
      <c r="DJ591" s="5"/>
      <c r="DK591" s="5"/>
      <c r="DL591" s="5"/>
      <c r="DM591" s="5"/>
      <c r="DN591" s="5"/>
      <c r="DO591" s="5"/>
      <c r="DP591" s="5"/>
      <c r="DQ591" s="5"/>
      <c r="DR591" s="5"/>
      <c r="DS591" s="5"/>
      <c r="DT591" s="5"/>
      <c r="DU591" s="5"/>
      <c r="DV591" s="5"/>
      <c r="DW591" s="5"/>
      <c r="DX591" s="5"/>
      <c r="DY591" s="5"/>
      <c r="DZ591" s="5"/>
      <c r="EA591" s="5"/>
      <c r="EB591" s="5"/>
      <c r="EC591" s="5"/>
      <c r="ED591" s="5"/>
      <c r="EE591" s="5"/>
      <c r="EF591" s="5"/>
      <c r="EG591" s="5"/>
      <c r="EH591" s="5"/>
      <c r="EI591" s="5"/>
      <c r="EJ591" s="5"/>
      <c r="EK591" s="5"/>
      <c r="EL591" s="5"/>
      <c r="EM591" s="5"/>
      <c r="EN591" s="5"/>
      <c r="EO591" s="5"/>
      <c r="EP591" s="5"/>
      <c r="EQ591" s="5"/>
      <c r="ER591" s="5"/>
      <c r="ES591" s="5"/>
      <c r="ET591" s="5"/>
      <c r="EU591" s="5"/>
      <c r="EV591" s="5"/>
      <c r="EW591" s="5"/>
      <c r="EX591" s="5"/>
      <c r="EY591" s="5"/>
      <c r="EZ591" s="5"/>
      <c r="FA591" s="5"/>
      <c r="FB591" s="5"/>
      <c r="FC591" s="5"/>
      <c r="FD591" s="5"/>
      <c r="FE591" s="5"/>
      <c r="FF591" s="5"/>
      <c r="FG591" s="5"/>
      <c r="FH591" s="5"/>
      <c r="FI591" s="5"/>
      <c r="FJ591" s="5"/>
      <c r="FK591" s="5"/>
      <c r="FL591" s="5"/>
      <c r="FM591" s="5"/>
      <c r="FN591" s="5"/>
      <c r="FO591" s="5"/>
      <c r="FP591" s="5"/>
      <c r="FQ591" s="5"/>
      <c r="FR591" s="5"/>
      <c r="FS591" s="5"/>
      <c r="FT591" s="5"/>
      <c r="FU591" s="5"/>
      <c r="FV591" s="5"/>
      <c r="FW591" s="5"/>
      <c r="FX591" s="5"/>
      <c r="FY591" s="5"/>
      <c r="FZ591" s="5"/>
      <c r="GA591" s="5"/>
      <c r="GB591" s="5"/>
      <c r="GC591" s="5"/>
      <c r="GD591" s="5"/>
      <c r="GE591" s="5"/>
      <c r="GF591" s="5"/>
      <c r="GG591" s="5"/>
      <c r="GH591" s="5"/>
      <c r="GI591" s="5"/>
      <c r="GJ591" s="5"/>
      <c r="GK591" s="5"/>
      <c r="GL591" s="5"/>
      <c r="GM591" s="5"/>
      <c r="GN591" s="5"/>
      <c r="GO591" s="5"/>
      <c r="GP591" s="5"/>
      <c r="GQ591" s="5"/>
      <c r="GR591" s="5"/>
      <c r="GS591" s="5"/>
      <c r="GT591" s="5"/>
      <c r="GU591" s="5"/>
      <c r="GV591" s="5"/>
      <c r="GW591" s="5"/>
      <c r="GX591" s="5"/>
      <c r="GY591" s="5"/>
      <c r="GZ591" s="5"/>
      <c r="HA591" s="5"/>
      <c r="HB591" s="5"/>
      <c r="HC591" s="5"/>
      <c r="HD591" s="5"/>
      <c r="HE591" s="5"/>
      <c r="HF591" s="5"/>
      <c r="HG591" s="5"/>
      <c r="HH591" s="5"/>
      <c r="HI591" s="5"/>
      <c r="HJ591" s="5"/>
      <c r="HK591" s="5"/>
      <c r="HL591" s="5"/>
      <c r="HM591" s="5"/>
      <c r="HN591" s="5"/>
      <c r="HO591" s="5"/>
      <c r="HP591" s="5"/>
      <c r="HQ591" s="5"/>
      <c r="HR591" s="5"/>
      <c r="HS591" s="5"/>
      <c r="HT591" s="5"/>
      <c r="HU591" s="5"/>
      <c r="HV591" s="5"/>
      <c r="HW591" s="5"/>
      <c r="HX591" s="5"/>
      <c r="HY591" s="5"/>
      <c r="HZ591" s="5"/>
      <c r="IA591" s="5"/>
      <c r="IB591" s="5"/>
      <c r="IC591" s="5"/>
      <c r="ID591" s="5"/>
      <c r="IE591" s="5"/>
      <c r="IF591" s="5"/>
      <c r="IG591" s="5"/>
      <c r="IH591" s="5"/>
      <c r="II591" s="5"/>
      <c r="IJ591" s="5"/>
      <c r="IK591" s="5"/>
      <c r="IL591" s="5"/>
      <c r="IM591" s="5"/>
      <c r="IN591" s="5"/>
      <c r="IO591" s="5"/>
      <c r="IP591" s="5"/>
      <c r="IQ591" s="5"/>
      <c r="IR591" s="5"/>
      <c r="IS591" s="5"/>
      <c r="IT591" s="5"/>
      <c r="IU591" s="5"/>
      <c r="IV591" s="5"/>
      <c r="IW591" s="5"/>
      <c r="IX591" s="5"/>
      <c r="IY591" s="5"/>
    </row>
    <row r="592" spans="2:259" s="13" customFormat="1">
      <c r="B592" s="5"/>
      <c r="C592" s="5"/>
      <c r="D592" s="5"/>
      <c r="G592" s="43"/>
      <c r="H592" s="5"/>
      <c r="I592" s="5"/>
      <c r="J592" s="18"/>
      <c r="L592" s="5"/>
      <c r="M592" s="112"/>
      <c r="N592" s="112"/>
      <c r="O592" s="112"/>
      <c r="P592" s="112"/>
      <c r="Q592" s="112"/>
      <c r="R592" s="5"/>
      <c r="S592" s="42"/>
      <c r="X592" s="5"/>
      <c r="Y592" s="5"/>
      <c r="Z592" s="5"/>
      <c r="AA592" s="5"/>
      <c r="AC592" s="23"/>
      <c r="AN592" s="5"/>
      <c r="AO592" s="6"/>
      <c r="AP592" s="6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  <c r="DA592" s="5"/>
      <c r="DB592" s="5"/>
      <c r="DC592" s="5"/>
      <c r="DD592" s="5"/>
      <c r="DE592" s="5"/>
      <c r="DF592" s="5"/>
      <c r="DG592" s="5"/>
      <c r="DH592" s="5"/>
      <c r="DI592" s="5"/>
      <c r="DJ592" s="5"/>
      <c r="DK592" s="5"/>
      <c r="DL592" s="5"/>
      <c r="DM592" s="5"/>
      <c r="DN592" s="5"/>
      <c r="DO592" s="5"/>
      <c r="DP592" s="5"/>
      <c r="DQ592" s="5"/>
      <c r="DR592" s="5"/>
      <c r="DS592" s="5"/>
      <c r="DT592" s="5"/>
      <c r="DU592" s="5"/>
      <c r="DV592" s="5"/>
      <c r="DW592" s="5"/>
      <c r="DX592" s="5"/>
      <c r="DY592" s="5"/>
      <c r="DZ592" s="5"/>
      <c r="EA592" s="5"/>
      <c r="EB592" s="5"/>
      <c r="EC592" s="5"/>
      <c r="ED592" s="5"/>
      <c r="EE592" s="5"/>
      <c r="EF592" s="5"/>
      <c r="EG592" s="5"/>
      <c r="EH592" s="5"/>
      <c r="EI592" s="5"/>
      <c r="EJ592" s="5"/>
      <c r="EK592" s="5"/>
      <c r="EL592" s="5"/>
      <c r="EM592" s="5"/>
      <c r="EN592" s="5"/>
      <c r="EO592" s="5"/>
      <c r="EP592" s="5"/>
      <c r="EQ592" s="5"/>
      <c r="ER592" s="5"/>
      <c r="ES592" s="5"/>
      <c r="ET592" s="5"/>
      <c r="EU592" s="5"/>
      <c r="EV592" s="5"/>
      <c r="EW592" s="5"/>
      <c r="EX592" s="5"/>
      <c r="EY592" s="5"/>
      <c r="EZ592" s="5"/>
      <c r="FA592" s="5"/>
      <c r="FB592" s="5"/>
      <c r="FC592" s="5"/>
      <c r="FD592" s="5"/>
      <c r="FE592" s="5"/>
      <c r="FF592" s="5"/>
      <c r="FG592" s="5"/>
      <c r="FH592" s="5"/>
      <c r="FI592" s="5"/>
      <c r="FJ592" s="5"/>
      <c r="FK592" s="5"/>
      <c r="FL592" s="5"/>
      <c r="FM592" s="5"/>
      <c r="FN592" s="5"/>
      <c r="FO592" s="5"/>
      <c r="FP592" s="5"/>
      <c r="FQ592" s="5"/>
      <c r="FR592" s="5"/>
      <c r="FS592" s="5"/>
      <c r="FT592" s="5"/>
      <c r="FU592" s="5"/>
      <c r="FV592" s="5"/>
      <c r="FW592" s="5"/>
      <c r="FX592" s="5"/>
      <c r="FY592" s="5"/>
      <c r="FZ592" s="5"/>
      <c r="GA592" s="5"/>
      <c r="GB592" s="5"/>
      <c r="GC592" s="5"/>
      <c r="GD592" s="5"/>
      <c r="GE592" s="5"/>
      <c r="GF592" s="5"/>
      <c r="GG592" s="5"/>
      <c r="GH592" s="5"/>
      <c r="GI592" s="5"/>
      <c r="GJ592" s="5"/>
      <c r="GK592" s="5"/>
      <c r="GL592" s="5"/>
      <c r="GM592" s="5"/>
      <c r="GN592" s="5"/>
      <c r="GO592" s="5"/>
      <c r="GP592" s="5"/>
      <c r="GQ592" s="5"/>
      <c r="GR592" s="5"/>
      <c r="GS592" s="5"/>
      <c r="GT592" s="5"/>
      <c r="GU592" s="5"/>
      <c r="GV592" s="5"/>
      <c r="GW592" s="5"/>
      <c r="GX592" s="5"/>
      <c r="GY592" s="5"/>
      <c r="GZ592" s="5"/>
      <c r="HA592" s="5"/>
      <c r="HB592" s="5"/>
      <c r="HC592" s="5"/>
      <c r="HD592" s="5"/>
      <c r="HE592" s="5"/>
      <c r="HF592" s="5"/>
      <c r="HG592" s="5"/>
      <c r="HH592" s="5"/>
      <c r="HI592" s="5"/>
      <c r="HJ592" s="5"/>
      <c r="HK592" s="5"/>
      <c r="HL592" s="5"/>
      <c r="HM592" s="5"/>
      <c r="HN592" s="5"/>
      <c r="HO592" s="5"/>
      <c r="HP592" s="5"/>
      <c r="HQ592" s="5"/>
      <c r="HR592" s="5"/>
      <c r="HS592" s="5"/>
      <c r="HT592" s="5"/>
      <c r="HU592" s="5"/>
      <c r="HV592" s="5"/>
      <c r="HW592" s="5"/>
      <c r="HX592" s="5"/>
      <c r="HY592" s="5"/>
      <c r="HZ592" s="5"/>
      <c r="IA592" s="5"/>
      <c r="IB592" s="5"/>
      <c r="IC592" s="5"/>
      <c r="ID592" s="5"/>
      <c r="IE592" s="5"/>
      <c r="IF592" s="5"/>
      <c r="IG592" s="5"/>
      <c r="IH592" s="5"/>
      <c r="II592" s="5"/>
      <c r="IJ592" s="5"/>
      <c r="IK592" s="5"/>
      <c r="IL592" s="5"/>
      <c r="IM592" s="5"/>
      <c r="IN592" s="5"/>
      <c r="IO592" s="5"/>
      <c r="IP592" s="5"/>
      <c r="IQ592" s="5"/>
      <c r="IR592" s="5"/>
      <c r="IS592" s="5"/>
      <c r="IT592" s="5"/>
      <c r="IU592" s="5"/>
      <c r="IV592" s="5"/>
      <c r="IW592" s="5"/>
      <c r="IX592" s="5"/>
      <c r="IY592" s="5"/>
    </row>
    <row r="593" spans="2:259" s="13" customFormat="1">
      <c r="B593" s="5"/>
      <c r="C593" s="5"/>
      <c r="D593" s="5"/>
      <c r="G593" s="43"/>
      <c r="H593" s="5"/>
      <c r="I593" s="5"/>
      <c r="J593" s="18"/>
      <c r="L593" s="5"/>
      <c r="M593" s="112"/>
      <c r="N593" s="112"/>
      <c r="O593" s="112"/>
      <c r="P593" s="112"/>
      <c r="Q593" s="112"/>
      <c r="R593" s="5"/>
      <c r="S593" s="42"/>
      <c r="X593" s="5"/>
      <c r="Y593" s="5"/>
      <c r="Z593" s="5"/>
      <c r="AA593" s="5"/>
      <c r="AC593" s="23"/>
      <c r="AN593" s="5"/>
      <c r="AO593" s="6"/>
      <c r="AP593" s="6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  <c r="DB593" s="5"/>
      <c r="DC593" s="5"/>
      <c r="DD593" s="5"/>
      <c r="DE593" s="5"/>
      <c r="DF593" s="5"/>
      <c r="DG593" s="5"/>
      <c r="DH593" s="5"/>
      <c r="DI593" s="5"/>
      <c r="DJ593" s="5"/>
      <c r="DK593" s="5"/>
      <c r="DL593" s="5"/>
      <c r="DM593" s="5"/>
      <c r="DN593" s="5"/>
      <c r="DO593" s="5"/>
      <c r="DP593" s="5"/>
      <c r="DQ593" s="5"/>
      <c r="DR593" s="5"/>
      <c r="DS593" s="5"/>
      <c r="DT593" s="5"/>
      <c r="DU593" s="5"/>
      <c r="DV593" s="5"/>
      <c r="DW593" s="5"/>
      <c r="DX593" s="5"/>
      <c r="DY593" s="5"/>
      <c r="DZ593" s="5"/>
      <c r="EA593" s="5"/>
      <c r="EB593" s="5"/>
      <c r="EC593" s="5"/>
      <c r="ED593" s="5"/>
      <c r="EE593" s="5"/>
      <c r="EF593" s="5"/>
      <c r="EG593" s="5"/>
      <c r="EH593" s="5"/>
      <c r="EI593" s="5"/>
      <c r="EJ593" s="5"/>
      <c r="EK593" s="5"/>
      <c r="EL593" s="5"/>
      <c r="EM593" s="5"/>
      <c r="EN593" s="5"/>
      <c r="EO593" s="5"/>
      <c r="EP593" s="5"/>
      <c r="EQ593" s="5"/>
      <c r="ER593" s="5"/>
      <c r="ES593" s="5"/>
      <c r="ET593" s="5"/>
      <c r="EU593" s="5"/>
      <c r="EV593" s="5"/>
      <c r="EW593" s="5"/>
      <c r="EX593" s="5"/>
      <c r="EY593" s="5"/>
      <c r="EZ593" s="5"/>
      <c r="FA593" s="5"/>
      <c r="FB593" s="5"/>
      <c r="FC593" s="5"/>
      <c r="FD593" s="5"/>
      <c r="FE593" s="5"/>
      <c r="FF593" s="5"/>
      <c r="FG593" s="5"/>
      <c r="FH593" s="5"/>
      <c r="FI593" s="5"/>
      <c r="FJ593" s="5"/>
      <c r="FK593" s="5"/>
      <c r="FL593" s="5"/>
      <c r="FM593" s="5"/>
      <c r="FN593" s="5"/>
      <c r="FO593" s="5"/>
      <c r="FP593" s="5"/>
      <c r="FQ593" s="5"/>
      <c r="FR593" s="5"/>
      <c r="FS593" s="5"/>
      <c r="FT593" s="5"/>
      <c r="FU593" s="5"/>
      <c r="FV593" s="5"/>
      <c r="FW593" s="5"/>
      <c r="FX593" s="5"/>
      <c r="FY593" s="5"/>
      <c r="FZ593" s="5"/>
      <c r="GA593" s="5"/>
      <c r="GB593" s="5"/>
      <c r="GC593" s="5"/>
      <c r="GD593" s="5"/>
      <c r="GE593" s="5"/>
      <c r="GF593" s="5"/>
      <c r="GG593" s="5"/>
      <c r="GH593" s="5"/>
      <c r="GI593" s="5"/>
      <c r="GJ593" s="5"/>
      <c r="GK593" s="5"/>
      <c r="GL593" s="5"/>
      <c r="GM593" s="5"/>
      <c r="GN593" s="5"/>
      <c r="GO593" s="5"/>
      <c r="GP593" s="5"/>
      <c r="GQ593" s="5"/>
      <c r="GR593" s="5"/>
      <c r="GS593" s="5"/>
      <c r="GT593" s="5"/>
      <c r="GU593" s="5"/>
      <c r="GV593" s="5"/>
      <c r="GW593" s="5"/>
      <c r="GX593" s="5"/>
      <c r="GY593" s="5"/>
      <c r="GZ593" s="5"/>
      <c r="HA593" s="5"/>
      <c r="HB593" s="5"/>
      <c r="HC593" s="5"/>
      <c r="HD593" s="5"/>
      <c r="HE593" s="5"/>
      <c r="HF593" s="5"/>
      <c r="HG593" s="5"/>
      <c r="HH593" s="5"/>
      <c r="HI593" s="5"/>
      <c r="HJ593" s="5"/>
      <c r="HK593" s="5"/>
      <c r="HL593" s="5"/>
      <c r="HM593" s="5"/>
      <c r="HN593" s="5"/>
      <c r="HO593" s="5"/>
      <c r="HP593" s="5"/>
      <c r="HQ593" s="5"/>
      <c r="HR593" s="5"/>
      <c r="HS593" s="5"/>
      <c r="HT593" s="5"/>
      <c r="HU593" s="5"/>
      <c r="HV593" s="5"/>
      <c r="HW593" s="5"/>
      <c r="HX593" s="5"/>
      <c r="HY593" s="5"/>
      <c r="HZ593" s="5"/>
      <c r="IA593" s="5"/>
      <c r="IB593" s="5"/>
      <c r="IC593" s="5"/>
      <c r="ID593" s="5"/>
      <c r="IE593" s="5"/>
      <c r="IF593" s="5"/>
      <c r="IG593" s="5"/>
      <c r="IH593" s="5"/>
      <c r="II593" s="5"/>
      <c r="IJ593" s="5"/>
      <c r="IK593" s="5"/>
      <c r="IL593" s="5"/>
      <c r="IM593" s="5"/>
      <c r="IN593" s="5"/>
      <c r="IO593" s="5"/>
      <c r="IP593" s="5"/>
      <c r="IQ593" s="5"/>
      <c r="IR593" s="5"/>
      <c r="IS593" s="5"/>
      <c r="IT593" s="5"/>
      <c r="IU593" s="5"/>
      <c r="IV593" s="5"/>
      <c r="IW593" s="5"/>
      <c r="IX593" s="5"/>
      <c r="IY593" s="5"/>
    </row>
    <row r="594" spans="2:259" s="13" customFormat="1">
      <c r="B594" s="5"/>
      <c r="C594" s="5"/>
      <c r="D594" s="5"/>
      <c r="G594" s="43"/>
      <c r="H594" s="5"/>
      <c r="I594" s="5"/>
      <c r="J594" s="18"/>
      <c r="L594" s="5"/>
      <c r="M594" s="112"/>
      <c r="N594" s="112"/>
      <c r="O594" s="112"/>
      <c r="P594" s="112"/>
      <c r="Q594" s="112"/>
      <c r="R594" s="5"/>
      <c r="S594" s="42"/>
      <c r="X594" s="5"/>
      <c r="Y594" s="5"/>
      <c r="Z594" s="5"/>
      <c r="AA594" s="5"/>
      <c r="AC594" s="23"/>
      <c r="AN594" s="5"/>
      <c r="AO594" s="6"/>
      <c r="AP594" s="6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  <c r="DA594" s="5"/>
      <c r="DB594" s="5"/>
      <c r="DC594" s="5"/>
      <c r="DD594" s="5"/>
      <c r="DE594" s="5"/>
      <c r="DF594" s="5"/>
      <c r="DG594" s="5"/>
      <c r="DH594" s="5"/>
      <c r="DI594" s="5"/>
      <c r="DJ594" s="5"/>
      <c r="DK594" s="5"/>
      <c r="DL594" s="5"/>
      <c r="DM594" s="5"/>
      <c r="DN594" s="5"/>
      <c r="DO594" s="5"/>
      <c r="DP594" s="5"/>
      <c r="DQ594" s="5"/>
      <c r="DR594" s="5"/>
      <c r="DS594" s="5"/>
      <c r="DT594" s="5"/>
      <c r="DU594" s="5"/>
      <c r="DV594" s="5"/>
      <c r="DW594" s="5"/>
      <c r="DX594" s="5"/>
      <c r="DY594" s="5"/>
      <c r="DZ594" s="5"/>
      <c r="EA594" s="5"/>
      <c r="EB594" s="5"/>
      <c r="EC594" s="5"/>
      <c r="ED594" s="5"/>
      <c r="EE594" s="5"/>
      <c r="EF594" s="5"/>
      <c r="EG594" s="5"/>
      <c r="EH594" s="5"/>
      <c r="EI594" s="5"/>
      <c r="EJ594" s="5"/>
      <c r="EK594" s="5"/>
      <c r="EL594" s="5"/>
      <c r="EM594" s="5"/>
      <c r="EN594" s="5"/>
      <c r="EO594" s="5"/>
      <c r="EP594" s="5"/>
      <c r="EQ594" s="5"/>
      <c r="ER594" s="5"/>
      <c r="ES594" s="5"/>
      <c r="ET594" s="5"/>
      <c r="EU594" s="5"/>
      <c r="EV594" s="5"/>
      <c r="EW594" s="5"/>
      <c r="EX594" s="5"/>
      <c r="EY594" s="5"/>
      <c r="EZ594" s="5"/>
      <c r="FA594" s="5"/>
      <c r="FB594" s="5"/>
      <c r="FC594" s="5"/>
      <c r="FD594" s="5"/>
      <c r="FE594" s="5"/>
      <c r="FF594" s="5"/>
      <c r="FG594" s="5"/>
      <c r="FH594" s="5"/>
      <c r="FI594" s="5"/>
      <c r="FJ594" s="5"/>
      <c r="FK594" s="5"/>
      <c r="FL594" s="5"/>
      <c r="FM594" s="5"/>
      <c r="FN594" s="5"/>
      <c r="FO594" s="5"/>
      <c r="FP594" s="5"/>
      <c r="FQ594" s="5"/>
      <c r="FR594" s="5"/>
      <c r="FS594" s="5"/>
      <c r="FT594" s="5"/>
      <c r="FU594" s="5"/>
      <c r="FV594" s="5"/>
      <c r="FW594" s="5"/>
      <c r="FX594" s="5"/>
      <c r="FY594" s="5"/>
      <c r="FZ594" s="5"/>
      <c r="GA594" s="5"/>
      <c r="GB594" s="5"/>
      <c r="GC594" s="5"/>
      <c r="GD594" s="5"/>
      <c r="GE594" s="5"/>
      <c r="GF594" s="5"/>
      <c r="GG594" s="5"/>
      <c r="GH594" s="5"/>
      <c r="GI594" s="5"/>
      <c r="GJ594" s="5"/>
      <c r="GK594" s="5"/>
      <c r="GL594" s="5"/>
      <c r="GM594" s="5"/>
      <c r="GN594" s="5"/>
      <c r="GO594" s="5"/>
      <c r="GP594" s="5"/>
      <c r="GQ594" s="5"/>
      <c r="GR594" s="5"/>
      <c r="GS594" s="5"/>
      <c r="GT594" s="5"/>
      <c r="GU594" s="5"/>
      <c r="GV594" s="5"/>
      <c r="GW594" s="5"/>
      <c r="GX594" s="5"/>
      <c r="GY594" s="5"/>
      <c r="GZ594" s="5"/>
      <c r="HA594" s="5"/>
      <c r="HB594" s="5"/>
      <c r="HC594" s="5"/>
      <c r="HD594" s="5"/>
      <c r="HE594" s="5"/>
      <c r="HF594" s="5"/>
      <c r="HG594" s="5"/>
      <c r="HH594" s="5"/>
      <c r="HI594" s="5"/>
      <c r="HJ594" s="5"/>
      <c r="HK594" s="5"/>
      <c r="HL594" s="5"/>
      <c r="HM594" s="5"/>
      <c r="HN594" s="5"/>
      <c r="HO594" s="5"/>
      <c r="HP594" s="5"/>
      <c r="HQ594" s="5"/>
      <c r="HR594" s="5"/>
      <c r="HS594" s="5"/>
      <c r="HT594" s="5"/>
      <c r="HU594" s="5"/>
      <c r="HV594" s="5"/>
      <c r="HW594" s="5"/>
      <c r="HX594" s="5"/>
      <c r="HY594" s="5"/>
      <c r="HZ594" s="5"/>
      <c r="IA594" s="5"/>
      <c r="IB594" s="5"/>
      <c r="IC594" s="5"/>
      <c r="ID594" s="5"/>
      <c r="IE594" s="5"/>
      <c r="IF594" s="5"/>
      <c r="IG594" s="5"/>
      <c r="IH594" s="5"/>
      <c r="II594" s="5"/>
      <c r="IJ594" s="5"/>
      <c r="IK594" s="5"/>
      <c r="IL594" s="5"/>
      <c r="IM594" s="5"/>
      <c r="IN594" s="5"/>
      <c r="IO594" s="5"/>
      <c r="IP594" s="5"/>
      <c r="IQ594" s="5"/>
      <c r="IR594" s="5"/>
      <c r="IS594" s="5"/>
      <c r="IT594" s="5"/>
      <c r="IU594" s="5"/>
      <c r="IV594" s="5"/>
      <c r="IW594" s="5"/>
      <c r="IX594" s="5"/>
      <c r="IY594" s="5"/>
    </row>
    <row r="595" spans="2:259" s="13" customFormat="1">
      <c r="B595" s="5"/>
      <c r="C595" s="5"/>
      <c r="D595" s="5"/>
      <c r="G595" s="43"/>
      <c r="H595" s="5"/>
      <c r="I595" s="5"/>
      <c r="J595" s="18"/>
      <c r="L595" s="5"/>
      <c r="M595" s="112"/>
      <c r="N595" s="112"/>
      <c r="O595" s="112"/>
      <c r="P595" s="112"/>
      <c r="Q595" s="112"/>
      <c r="R595" s="5"/>
      <c r="S595" s="42"/>
      <c r="X595" s="5"/>
      <c r="Y595" s="5"/>
      <c r="Z595" s="5"/>
      <c r="AA595" s="5"/>
      <c r="AC595" s="23"/>
      <c r="AN595" s="5"/>
      <c r="AO595" s="6"/>
      <c r="AP595" s="6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  <c r="DA595" s="5"/>
      <c r="DB595" s="5"/>
      <c r="DC595" s="5"/>
      <c r="DD595" s="5"/>
      <c r="DE595" s="5"/>
      <c r="DF595" s="5"/>
      <c r="DG595" s="5"/>
      <c r="DH595" s="5"/>
      <c r="DI595" s="5"/>
      <c r="DJ595" s="5"/>
      <c r="DK595" s="5"/>
      <c r="DL595" s="5"/>
      <c r="DM595" s="5"/>
      <c r="DN595" s="5"/>
      <c r="DO595" s="5"/>
      <c r="DP595" s="5"/>
      <c r="DQ595" s="5"/>
      <c r="DR595" s="5"/>
      <c r="DS595" s="5"/>
      <c r="DT595" s="5"/>
      <c r="DU595" s="5"/>
      <c r="DV595" s="5"/>
      <c r="DW595" s="5"/>
      <c r="DX595" s="5"/>
      <c r="DY595" s="5"/>
      <c r="DZ595" s="5"/>
      <c r="EA595" s="5"/>
      <c r="EB595" s="5"/>
      <c r="EC595" s="5"/>
      <c r="ED595" s="5"/>
      <c r="EE595" s="5"/>
      <c r="EF595" s="5"/>
      <c r="EG595" s="5"/>
      <c r="EH595" s="5"/>
      <c r="EI595" s="5"/>
      <c r="EJ595" s="5"/>
      <c r="EK595" s="5"/>
      <c r="EL595" s="5"/>
      <c r="EM595" s="5"/>
      <c r="EN595" s="5"/>
      <c r="EO595" s="5"/>
      <c r="EP595" s="5"/>
      <c r="EQ595" s="5"/>
      <c r="ER595" s="5"/>
      <c r="ES595" s="5"/>
      <c r="ET595" s="5"/>
      <c r="EU595" s="5"/>
      <c r="EV595" s="5"/>
      <c r="EW595" s="5"/>
      <c r="EX595" s="5"/>
      <c r="EY595" s="5"/>
      <c r="EZ595" s="5"/>
      <c r="FA595" s="5"/>
      <c r="FB595" s="5"/>
      <c r="FC595" s="5"/>
      <c r="FD595" s="5"/>
      <c r="FE595" s="5"/>
      <c r="FF595" s="5"/>
      <c r="FG595" s="5"/>
      <c r="FH595" s="5"/>
      <c r="FI595" s="5"/>
      <c r="FJ595" s="5"/>
      <c r="FK595" s="5"/>
      <c r="FL595" s="5"/>
      <c r="FM595" s="5"/>
      <c r="FN595" s="5"/>
      <c r="FO595" s="5"/>
      <c r="FP595" s="5"/>
      <c r="FQ595" s="5"/>
      <c r="FR595" s="5"/>
      <c r="FS595" s="5"/>
      <c r="FT595" s="5"/>
      <c r="FU595" s="5"/>
      <c r="FV595" s="5"/>
      <c r="FW595" s="5"/>
      <c r="FX595" s="5"/>
      <c r="FY595" s="5"/>
      <c r="FZ595" s="5"/>
      <c r="GA595" s="5"/>
      <c r="GB595" s="5"/>
      <c r="GC595" s="5"/>
      <c r="GD595" s="5"/>
      <c r="GE595" s="5"/>
      <c r="GF595" s="5"/>
      <c r="GG595" s="5"/>
      <c r="GH595" s="5"/>
      <c r="GI595" s="5"/>
      <c r="GJ595" s="5"/>
      <c r="GK595" s="5"/>
      <c r="GL595" s="5"/>
      <c r="GM595" s="5"/>
      <c r="GN595" s="5"/>
      <c r="GO595" s="5"/>
      <c r="GP595" s="5"/>
      <c r="GQ595" s="5"/>
      <c r="GR595" s="5"/>
      <c r="GS595" s="5"/>
      <c r="GT595" s="5"/>
      <c r="GU595" s="5"/>
      <c r="GV595" s="5"/>
      <c r="GW595" s="5"/>
      <c r="GX595" s="5"/>
      <c r="GY595" s="5"/>
      <c r="GZ595" s="5"/>
      <c r="HA595" s="5"/>
      <c r="HB595" s="5"/>
      <c r="HC595" s="5"/>
      <c r="HD595" s="5"/>
      <c r="HE595" s="5"/>
      <c r="HF595" s="5"/>
      <c r="HG595" s="5"/>
      <c r="HH595" s="5"/>
      <c r="HI595" s="5"/>
      <c r="HJ595" s="5"/>
      <c r="HK595" s="5"/>
      <c r="HL595" s="5"/>
      <c r="HM595" s="5"/>
      <c r="HN595" s="5"/>
      <c r="HO595" s="5"/>
      <c r="HP595" s="5"/>
      <c r="HQ595" s="5"/>
      <c r="HR595" s="5"/>
      <c r="HS595" s="5"/>
      <c r="HT595" s="5"/>
      <c r="HU595" s="5"/>
      <c r="HV595" s="5"/>
      <c r="HW595" s="5"/>
      <c r="HX595" s="5"/>
      <c r="HY595" s="5"/>
      <c r="HZ595" s="5"/>
      <c r="IA595" s="5"/>
      <c r="IB595" s="5"/>
      <c r="IC595" s="5"/>
      <c r="ID595" s="5"/>
      <c r="IE595" s="5"/>
      <c r="IF595" s="5"/>
      <c r="IG595" s="5"/>
      <c r="IH595" s="5"/>
      <c r="II595" s="5"/>
      <c r="IJ595" s="5"/>
      <c r="IK595" s="5"/>
      <c r="IL595" s="5"/>
      <c r="IM595" s="5"/>
      <c r="IN595" s="5"/>
      <c r="IO595" s="5"/>
      <c r="IP595" s="5"/>
      <c r="IQ595" s="5"/>
      <c r="IR595" s="5"/>
      <c r="IS595" s="5"/>
      <c r="IT595" s="5"/>
      <c r="IU595" s="5"/>
      <c r="IV595" s="5"/>
      <c r="IW595" s="5"/>
      <c r="IX595" s="5"/>
      <c r="IY595" s="5"/>
    </row>
    <row r="596" spans="2:259" s="13" customFormat="1">
      <c r="B596" s="5"/>
      <c r="C596" s="5"/>
      <c r="D596" s="5"/>
      <c r="G596" s="43"/>
      <c r="H596" s="5"/>
      <c r="I596" s="5"/>
      <c r="J596" s="18"/>
      <c r="L596" s="5"/>
      <c r="M596" s="112"/>
      <c r="N596" s="112"/>
      <c r="O596" s="112"/>
      <c r="P596" s="112"/>
      <c r="Q596" s="112"/>
      <c r="R596" s="5"/>
      <c r="S596" s="42"/>
      <c r="X596" s="5"/>
      <c r="Y596" s="5"/>
      <c r="Z596" s="5"/>
      <c r="AA596" s="5"/>
      <c r="AC596" s="23"/>
      <c r="AN596" s="5"/>
      <c r="AO596" s="6"/>
      <c r="AP596" s="6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  <c r="DA596" s="5"/>
      <c r="DB596" s="5"/>
      <c r="DC596" s="5"/>
      <c r="DD596" s="5"/>
      <c r="DE596" s="5"/>
      <c r="DF596" s="5"/>
      <c r="DG596" s="5"/>
      <c r="DH596" s="5"/>
      <c r="DI596" s="5"/>
      <c r="DJ596" s="5"/>
      <c r="DK596" s="5"/>
      <c r="DL596" s="5"/>
      <c r="DM596" s="5"/>
      <c r="DN596" s="5"/>
      <c r="DO596" s="5"/>
      <c r="DP596" s="5"/>
      <c r="DQ596" s="5"/>
      <c r="DR596" s="5"/>
      <c r="DS596" s="5"/>
      <c r="DT596" s="5"/>
      <c r="DU596" s="5"/>
      <c r="DV596" s="5"/>
      <c r="DW596" s="5"/>
      <c r="DX596" s="5"/>
      <c r="DY596" s="5"/>
      <c r="DZ596" s="5"/>
      <c r="EA596" s="5"/>
      <c r="EB596" s="5"/>
      <c r="EC596" s="5"/>
      <c r="ED596" s="5"/>
      <c r="EE596" s="5"/>
      <c r="EF596" s="5"/>
      <c r="EG596" s="5"/>
      <c r="EH596" s="5"/>
      <c r="EI596" s="5"/>
      <c r="EJ596" s="5"/>
      <c r="EK596" s="5"/>
      <c r="EL596" s="5"/>
      <c r="EM596" s="5"/>
      <c r="EN596" s="5"/>
      <c r="EO596" s="5"/>
      <c r="EP596" s="5"/>
      <c r="EQ596" s="5"/>
      <c r="ER596" s="5"/>
      <c r="ES596" s="5"/>
      <c r="ET596" s="5"/>
      <c r="EU596" s="5"/>
      <c r="EV596" s="5"/>
      <c r="EW596" s="5"/>
      <c r="EX596" s="5"/>
      <c r="EY596" s="5"/>
      <c r="EZ596" s="5"/>
      <c r="FA596" s="5"/>
      <c r="FB596" s="5"/>
      <c r="FC596" s="5"/>
      <c r="FD596" s="5"/>
      <c r="FE596" s="5"/>
      <c r="FF596" s="5"/>
      <c r="FG596" s="5"/>
      <c r="FH596" s="5"/>
      <c r="FI596" s="5"/>
      <c r="FJ596" s="5"/>
      <c r="FK596" s="5"/>
      <c r="FL596" s="5"/>
      <c r="FM596" s="5"/>
      <c r="FN596" s="5"/>
      <c r="FO596" s="5"/>
      <c r="FP596" s="5"/>
      <c r="FQ596" s="5"/>
      <c r="FR596" s="5"/>
      <c r="FS596" s="5"/>
      <c r="FT596" s="5"/>
      <c r="FU596" s="5"/>
      <c r="FV596" s="5"/>
      <c r="FW596" s="5"/>
      <c r="FX596" s="5"/>
      <c r="FY596" s="5"/>
      <c r="FZ596" s="5"/>
      <c r="GA596" s="5"/>
      <c r="GB596" s="5"/>
      <c r="GC596" s="5"/>
      <c r="GD596" s="5"/>
      <c r="GE596" s="5"/>
      <c r="GF596" s="5"/>
      <c r="GG596" s="5"/>
      <c r="GH596" s="5"/>
      <c r="GI596" s="5"/>
      <c r="GJ596" s="5"/>
      <c r="GK596" s="5"/>
      <c r="GL596" s="5"/>
      <c r="GM596" s="5"/>
      <c r="GN596" s="5"/>
      <c r="GO596" s="5"/>
      <c r="GP596" s="5"/>
      <c r="GQ596" s="5"/>
      <c r="GR596" s="5"/>
      <c r="GS596" s="5"/>
      <c r="GT596" s="5"/>
      <c r="GU596" s="5"/>
      <c r="GV596" s="5"/>
      <c r="GW596" s="5"/>
      <c r="GX596" s="5"/>
      <c r="GY596" s="5"/>
      <c r="GZ596" s="5"/>
      <c r="HA596" s="5"/>
      <c r="HB596" s="5"/>
      <c r="HC596" s="5"/>
      <c r="HD596" s="5"/>
      <c r="HE596" s="5"/>
      <c r="HF596" s="5"/>
      <c r="HG596" s="5"/>
      <c r="HH596" s="5"/>
      <c r="HI596" s="5"/>
      <c r="HJ596" s="5"/>
      <c r="HK596" s="5"/>
      <c r="HL596" s="5"/>
      <c r="HM596" s="5"/>
      <c r="HN596" s="5"/>
      <c r="HO596" s="5"/>
      <c r="HP596" s="5"/>
      <c r="HQ596" s="5"/>
      <c r="HR596" s="5"/>
      <c r="HS596" s="5"/>
      <c r="HT596" s="5"/>
      <c r="HU596" s="5"/>
      <c r="HV596" s="5"/>
      <c r="HW596" s="5"/>
      <c r="HX596" s="5"/>
      <c r="HY596" s="5"/>
      <c r="HZ596" s="5"/>
      <c r="IA596" s="5"/>
      <c r="IB596" s="5"/>
      <c r="IC596" s="5"/>
      <c r="ID596" s="5"/>
      <c r="IE596" s="5"/>
      <c r="IF596" s="5"/>
      <c r="IG596" s="5"/>
      <c r="IH596" s="5"/>
      <c r="II596" s="5"/>
      <c r="IJ596" s="5"/>
      <c r="IK596" s="5"/>
      <c r="IL596" s="5"/>
      <c r="IM596" s="5"/>
      <c r="IN596" s="5"/>
      <c r="IO596" s="5"/>
      <c r="IP596" s="5"/>
      <c r="IQ596" s="5"/>
      <c r="IR596" s="5"/>
      <c r="IS596" s="5"/>
      <c r="IT596" s="5"/>
      <c r="IU596" s="5"/>
      <c r="IV596" s="5"/>
      <c r="IW596" s="5"/>
      <c r="IX596" s="5"/>
      <c r="IY596" s="5"/>
    </row>
    <row r="597" spans="2:259" s="13" customFormat="1">
      <c r="B597" s="5"/>
      <c r="C597" s="5"/>
      <c r="D597" s="5"/>
      <c r="G597" s="43"/>
      <c r="H597" s="5"/>
      <c r="I597" s="5"/>
      <c r="J597" s="18"/>
      <c r="L597" s="5"/>
      <c r="M597" s="112"/>
      <c r="N597" s="112"/>
      <c r="O597" s="112"/>
      <c r="P597" s="112"/>
      <c r="Q597" s="112"/>
      <c r="R597" s="5"/>
      <c r="S597" s="42"/>
      <c r="X597" s="5"/>
      <c r="Y597" s="5"/>
      <c r="Z597" s="5"/>
      <c r="AA597" s="5"/>
      <c r="AC597" s="23"/>
      <c r="AN597" s="5"/>
      <c r="AO597" s="6"/>
      <c r="AP597" s="6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5"/>
      <c r="CH597" s="5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  <c r="DA597" s="5"/>
      <c r="DB597" s="5"/>
      <c r="DC597" s="5"/>
      <c r="DD597" s="5"/>
      <c r="DE597" s="5"/>
      <c r="DF597" s="5"/>
      <c r="DG597" s="5"/>
      <c r="DH597" s="5"/>
      <c r="DI597" s="5"/>
      <c r="DJ597" s="5"/>
      <c r="DK597" s="5"/>
      <c r="DL597" s="5"/>
      <c r="DM597" s="5"/>
      <c r="DN597" s="5"/>
      <c r="DO597" s="5"/>
      <c r="DP597" s="5"/>
      <c r="DQ597" s="5"/>
      <c r="DR597" s="5"/>
      <c r="DS597" s="5"/>
      <c r="DT597" s="5"/>
      <c r="DU597" s="5"/>
      <c r="DV597" s="5"/>
      <c r="DW597" s="5"/>
      <c r="DX597" s="5"/>
      <c r="DY597" s="5"/>
      <c r="DZ597" s="5"/>
      <c r="EA597" s="5"/>
      <c r="EB597" s="5"/>
      <c r="EC597" s="5"/>
      <c r="ED597" s="5"/>
      <c r="EE597" s="5"/>
      <c r="EF597" s="5"/>
      <c r="EG597" s="5"/>
      <c r="EH597" s="5"/>
      <c r="EI597" s="5"/>
      <c r="EJ597" s="5"/>
      <c r="EK597" s="5"/>
      <c r="EL597" s="5"/>
      <c r="EM597" s="5"/>
      <c r="EN597" s="5"/>
      <c r="EO597" s="5"/>
      <c r="EP597" s="5"/>
      <c r="EQ597" s="5"/>
      <c r="ER597" s="5"/>
      <c r="ES597" s="5"/>
      <c r="ET597" s="5"/>
      <c r="EU597" s="5"/>
      <c r="EV597" s="5"/>
      <c r="EW597" s="5"/>
      <c r="EX597" s="5"/>
      <c r="EY597" s="5"/>
      <c r="EZ597" s="5"/>
      <c r="FA597" s="5"/>
      <c r="FB597" s="5"/>
      <c r="FC597" s="5"/>
      <c r="FD597" s="5"/>
      <c r="FE597" s="5"/>
      <c r="FF597" s="5"/>
      <c r="FG597" s="5"/>
      <c r="FH597" s="5"/>
      <c r="FI597" s="5"/>
      <c r="FJ597" s="5"/>
      <c r="FK597" s="5"/>
      <c r="FL597" s="5"/>
      <c r="FM597" s="5"/>
      <c r="FN597" s="5"/>
      <c r="FO597" s="5"/>
      <c r="FP597" s="5"/>
      <c r="FQ597" s="5"/>
      <c r="FR597" s="5"/>
      <c r="FS597" s="5"/>
      <c r="FT597" s="5"/>
      <c r="FU597" s="5"/>
      <c r="FV597" s="5"/>
      <c r="FW597" s="5"/>
      <c r="FX597" s="5"/>
      <c r="FY597" s="5"/>
      <c r="FZ597" s="5"/>
      <c r="GA597" s="5"/>
      <c r="GB597" s="5"/>
      <c r="GC597" s="5"/>
      <c r="GD597" s="5"/>
      <c r="GE597" s="5"/>
      <c r="GF597" s="5"/>
      <c r="GG597" s="5"/>
      <c r="GH597" s="5"/>
      <c r="GI597" s="5"/>
      <c r="GJ597" s="5"/>
      <c r="GK597" s="5"/>
      <c r="GL597" s="5"/>
      <c r="GM597" s="5"/>
      <c r="GN597" s="5"/>
      <c r="GO597" s="5"/>
      <c r="GP597" s="5"/>
      <c r="GQ597" s="5"/>
      <c r="GR597" s="5"/>
      <c r="GS597" s="5"/>
      <c r="GT597" s="5"/>
      <c r="GU597" s="5"/>
      <c r="GV597" s="5"/>
      <c r="GW597" s="5"/>
      <c r="GX597" s="5"/>
      <c r="GY597" s="5"/>
      <c r="GZ597" s="5"/>
      <c r="HA597" s="5"/>
      <c r="HB597" s="5"/>
      <c r="HC597" s="5"/>
      <c r="HD597" s="5"/>
      <c r="HE597" s="5"/>
      <c r="HF597" s="5"/>
      <c r="HG597" s="5"/>
      <c r="HH597" s="5"/>
      <c r="HI597" s="5"/>
      <c r="HJ597" s="5"/>
      <c r="HK597" s="5"/>
      <c r="HL597" s="5"/>
      <c r="HM597" s="5"/>
      <c r="HN597" s="5"/>
      <c r="HO597" s="5"/>
      <c r="HP597" s="5"/>
      <c r="HQ597" s="5"/>
      <c r="HR597" s="5"/>
      <c r="HS597" s="5"/>
      <c r="HT597" s="5"/>
      <c r="HU597" s="5"/>
      <c r="HV597" s="5"/>
      <c r="HW597" s="5"/>
      <c r="HX597" s="5"/>
      <c r="HY597" s="5"/>
      <c r="HZ597" s="5"/>
      <c r="IA597" s="5"/>
      <c r="IB597" s="5"/>
      <c r="IC597" s="5"/>
      <c r="ID597" s="5"/>
      <c r="IE597" s="5"/>
      <c r="IF597" s="5"/>
      <c r="IG597" s="5"/>
      <c r="IH597" s="5"/>
      <c r="II597" s="5"/>
      <c r="IJ597" s="5"/>
      <c r="IK597" s="5"/>
      <c r="IL597" s="5"/>
      <c r="IM597" s="5"/>
      <c r="IN597" s="5"/>
      <c r="IO597" s="5"/>
      <c r="IP597" s="5"/>
      <c r="IQ597" s="5"/>
      <c r="IR597" s="5"/>
      <c r="IS597" s="5"/>
      <c r="IT597" s="5"/>
      <c r="IU597" s="5"/>
      <c r="IV597" s="5"/>
      <c r="IW597" s="5"/>
      <c r="IX597" s="5"/>
      <c r="IY597" s="5"/>
    </row>
    <row r="598" spans="2:259" s="13" customFormat="1">
      <c r="B598" s="5"/>
      <c r="C598" s="5"/>
      <c r="D598" s="5"/>
      <c r="G598" s="43"/>
      <c r="H598" s="5"/>
      <c r="I598" s="5"/>
      <c r="J598" s="18"/>
      <c r="L598" s="5"/>
      <c r="M598" s="112"/>
      <c r="N598" s="112"/>
      <c r="O598" s="112"/>
      <c r="P598" s="112"/>
      <c r="Q598" s="112"/>
      <c r="R598" s="5"/>
      <c r="S598" s="42"/>
      <c r="X598" s="5"/>
      <c r="Y598" s="5"/>
      <c r="Z598" s="5"/>
      <c r="AA598" s="5"/>
      <c r="AC598" s="23"/>
      <c r="AN598" s="5"/>
      <c r="AO598" s="6"/>
      <c r="AP598" s="6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  <c r="BP598" s="5"/>
      <c r="BQ598" s="5"/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5"/>
      <c r="CH598" s="5"/>
      <c r="CI598" s="5"/>
      <c r="CJ598" s="5"/>
      <c r="CK598" s="5"/>
      <c r="CL598" s="5"/>
      <c r="CM598" s="5"/>
      <c r="CN598" s="5"/>
      <c r="CO598" s="5"/>
      <c r="CP598" s="5"/>
      <c r="CQ598" s="5"/>
      <c r="CR598" s="5"/>
      <c r="CS598" s="5"/>
      <c r="CT598" s="5"/>
      <c r="CU598" s="5"/>
      <c r="CV598" s="5"/>
      <c r="CW598" s="5"/>
      <c r="CX598" s="5"/>
      <c r="CY598" s="5"/>
      <c r="CZ598" s="5"/>
      <c r="DA598" s="5"/>
      <c r="DB598" s="5"/>
      <c r="DC598" s="5"/>
      <c r="DD598" s="5"/>
      <c r="DE598" s="5"/>
      <c r="DF598" s="5"/>
      <c r="DG598" s="5"/>
      <c r="DH598" s="5"/>
      <c r="DI598" s="5"/>
      <c r="DJ598" s="5"/>
      <c r="DK598" s="5"/>
      <c r="DL598" s="5"/>
      <c r="DM598" s="5"/>
      <c r="DN598" s="5"/>
      <c r="DO598" s="5"/>
      <c r="DP598" s="5"/>
      <c r="DQ598" s="5"/>
      <c r="DR598" s="5"/>
      <c r="DS598" s="5"/>
      <c r="DT598" s="5"/>
      <c r="DU598" s="5"/>
      <c r="DV598" s="5"/>
      <c r="DW598" s="5"/>
      <c r="DX598" s="5"/>
      <c r="DY598" s="5"/>
      <c r="DZ598" s="5"/>
      <c r="EA598" s="5"/>
      <c r="EB598" s="5"/>
      <c r="EC598" s="5"/>
      <c r="ED598" s="5"/>
      <c r="EE598" s="5"/>
      <c r="EF598" s="5"/>
      <c r="EG598" s="5"/>
      <c r="EH598" s="5"/>
      <c r="EI598" s="5"/>
      <c r="EJ598" s="5"/>
      <c r="EK598" s="5"/>
      <c r="EL598" s="5"/>
      <c r="EM598" s="5"/>
      <c r="EN598" s="5"/>
      <c r="EO598" s="5"/>
      <c r="EP598" s="5"/>
      <c r="EQ598" s="5"/>
      <c r="ER598" s="5"/>
      <c r="ES598" s="5"/>
      <c r="ET598" s="5"/>
      <c r="EU598" s="5"/>
      <c r="EV598" s="5"/>
      <c r="EW598" s="5"/>
      <c r="EX598" s="5"/>
      <c r="EY598" s="5"/>
      <c r="EZ598" s="5"/>
      <c r="FA598" s="5"/>
      <c r="FB598" s="5"/>
      <c r="FC598" s="5"/>
      <c r="FD598" s="5"/>
      <c r="FE598" s="5"/>
      <c r="FF598" s="5"/>
      <c r="FG598" s="5"/>
      <c r="FH598" s="5"/>
      <c r="FI598" s="5"/>
      <c r="FJ598" s="5"/>
      <c r="FK598" s="5"/>
      <c r="FL598" s="5"/>
      <c r="FM598" s="5"/>
      <c r="FN598" s="5"/>
      <c r="FO598" s="5"/>
      <c r="FP598" s="5"/>
      <c r="FQ598" s="5"/>
      <c r="FR598" s="5"/>
      <c r="FS598" s="5"/>
      <c r="FT598" s="5"/>
      <c r="FU598" s="5"/>
      <c r="FV598" s="5"/>
      <c r="FW598" s="5"/>
      <c r="FX598" s="5"/>
      <c r="FY598" s="5"/>
      <c r="FZ598" s="5"/>
      <c r="GA598" s="5"/>
      <c r="GB598" s="5"/>
      <c r="GC598" s="5"/>
      <c r="GD598" s="5"/>
      <c r="GE598" s="5"/>
      <c r="GF598" s="5"/>
      <c r="GG598" s="5"/>
      <c r="GH598" s="5"/>
      <c r="GI598" s="5"/>
      <c r="GJ598" s="5"/>
      <c r="GK598" s="5"/>
      <c r="GL598" s="5"/>
      <c r="GM598" s="5"/>
      <c r="GN598" s="5"/>
      <c r="GO598" s="5"/>
      <c r="GP598" s="5"/>
      <c r="GQ598" s="5"/>
      <c r="GR598" s="5"/>
      <c r="GS598" s="5"/>
      <c r="GT598" s="5"/>
      <c r="GU598" s="5"/>
      <c r="GV598" s="5"/>
      <c r="GW598" s="5"/>
      <c r="GX598" s="5"/>
      <c r="GY598" s="5"/>
      <c r="GZ598" s="5"/>
      <c r="HA598" s="5"/>
      <c r="HB598" s="5"/>
      <c r="HC598" s="5"/>
      <c r="HD598" s="5"/>
      <c r="HE598" s="5"/>
      <c r="HF598" s="5"/>
      <c r="HG598" s="5"/>
      <c r="HH598" s="5"/>
      <c r="HI598" s="5"/>
      <c r="HJ598" s="5"/>
      <c r="HK598" s="5"/>
      <c r="HL598" s="5"/>
      <c r="HM598" s="5"/>
      <c r="HN598" s="5"/>
      <c r="HO598" s="5"/>
      <c r="HP598" s="5"/>
      <c r="HQ598" s="5"/>
      <c r="HR598" s="5"/>
      <c r="HS598" s="5"/>
      <c r="HT598" s="5"/>
      <c r="HU598" s="5"/>
      <c r="HV598" s="5"/>
      <c r="HW598" s="5"/>
      <c r="HX598" s="5"/>
      <c r="HY598" s="5"/>
      <c r="HZ598" s="5"/>
      <c r="IA598" s="5"/>
      <c r="IB598" s="5"/>
      <c r="IC598" s="5"/>
      <c r="ID598" s="5"/>
      <c r="IE598" s="5"/>
      <c r="IF598" s="5"/>
      <c r="IG598" s="5"/>
      <c r="IH598" s="5"/>
      <c r="II598" s="5"/>
      <c r="IJ598" s="5"/>
      <c r="IK598" s="5"/>
      <c r="IL598" s="5"/>
      <c r="IM598" s="5"/>
      <c r="IN598" s="5"/>
      <c r="IO598" s="5"/>
      <c r="IP598" s="5"/>
      <c r="IQ598" s="5"/>
      <c r="IR598" s="5"/>
      <c r="IS598" s="5"/>
      <c r="IT598" s="5"/>
      <c r="IU598" s="5"/>
      <c r="IV598" s="5"/>
      <c r="IW598" s="5"/>
      <c r="IX598" s="5"/>
      <c r="IY598" s="5"/>
    </row>
    <row r="599" spans="2:259" s="13" customFormat="1">
      <c r="B599" s="5"/>
      <c r="C599" s="5"/>
      <c r="D599" s="5"/>
      <c r="G599" s="43"/>
      <c r="H599" s="5"/>
      <c r="I599" s="5"/>
      <c r="J599" s="18"/>
      <c r="L599" s="5"/>
      <c r="M599" s="112"/>
      <c r="N599" s="112"/>
      <c r="O599" s="112"/>
      <c r="P599" s="112"/>
      <c r="Q599" s="112"/>
      <c r="R599" s="5"/>
      <c r="S599" s="42"/>
      <c r="X599" s="5"/>
      <c r="Y599" s="5"/>
      <c r="Z599" s="5"/>
      <c r="AA599" s="5"/>
      <c r="AC599" s="23"/>
      <c r="AN599" s="5"/>
      <c r="AO599" s="6"/>
      <c r="AP599" s="6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5"/>
      <c r="CH599" s="5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  <c r="DA599" s="5"/>
      <c r="DB599" s="5"/>
      <c r="DC599" s="5"/>
      <c r="DD599" s="5"/>
      <c r="DE599" s="5"/>
      <c r="DF599" s="5"/>
      <c r="DG599" s="5"/>
      <c r="DH599" s="5"/>
      <c r="DI599" s="5"/>
      <c r="DJ599" s="5"/>
      <c r="DK599" s="5"/>
      <c r="DL599" s="5"/>
      <c r="DM599" s="5"/>
      <c r="DN599" s="5"/>
      <c r="DO599" s="5"/>
      <c r="DP599" s="5"/>
      <c r="DQ599" s="5"/>
      <c r="DR599" s="5"/>
      <c r="DS599" s="5"/>
      <c r="DT599" s="5"/>
      <c r="DU599" s="5"/>
      <c r="DV599" s="5"/>
      <c r="DW599" s="5"/>
      <c r="DX599" s="5"/>
      <c r="DY599" s="5"/>
      <c r="DZ599" s="5"/>
      <c r="EA599" s="5"/>
      <c r="EB599" s="5"/>
      <c r="EC599" s="5"/>
      <c r="ED599" s="5"/>
      <c r="EE599" s="5"/>
      <c r="EF599" s="5"/>
      <c r="EG599" s="5"/>
      <c r="EH599" s="5"/>
      <c r="EI599" s="5"/>
      <c r="EJ599" s="5"/>
      <c r="EK599" s="5"/>
      <c r="EL599" s="5"/>
      <c r="EM599" s="5"/>
      <c r="EN599" s="5"/>
      <c r="EO599" s="5"/>
      <c r="EP599" s="5"/>
      <c r="EQ599" s="5"/>
      <c r="ER599" s="5"/>
      <c r="ES599" s="5"/>
      <c r="ET599" s="5"/>
      <c r="EU599" s="5"/>
      <c r="EV599" s="5"/>
      <c r="EW599" s="5"/>
      <c r="EX599" s="5"/>
      <c r="EY599" s="5"/>
      <c r="EZ599" s="5"/>
      <c r="FA599" s="5"/>
      <c r="FB599" s="5"/>
      <c r="FC599" s="5"/>
      <c r="FD599" s="5"/>
      <c r="FE599" s="5"/>
      <c r="FF599" s="5"/>
      <c r="FG599" s="5"/>
      <c r="FH599" s="5"/>
      <c r="FI599" s="5"/>
      <c r="FJ599" s="5"/>
      <c r="FK599" s="5"/>
      <c r="FL599" s="5"/>
      <c r="FM599" s="5"/>
      <c r="FN599" s="5"/>
      <c r="FO599" s="5"/>
      <c r="FP599" s="5"/>
      <c r="FQ599" s="5"/>
      <c r="FR599" s="5"/>
      <c r="FS599" s="5"/>
      <c r="FT599" s="5"/>
      <c r="FU599" s="5"/>
      <c r="FV599" s="5"/>
      <c r="FW599" s="5"/>
      <c r="FX599" s="5"/>
      <c r="FY599" s="5"/>
      <c r="FZ599" s="5"/>
      <c r="GA599" s="5"/>
      <c r="GB599" s="5"/>
      <c r="GC599" s="5"/>
      <c r="GD599" s="5"/>
      <c r="GE599" s="5"/>
      <c r="GF599" s="5"/>
      <c r="GG599" s="5"/>
      <c r="GH599" s="5"/>
      <c r="GI599" s="5"/>
      <c r="GJ599" s="5"/>
      <c r="GK599" s="5"/>
      <c r="GL599" s="5"/>
      <c r="GM599" s="5"/>
      <c r="GN599" s="5"/>
      <c r="GO599" s="5"/>
      <c r="GP599" s="5"/>
      <c r="GQ599" s="5"/>
      <c r="GR599" s="5"/>
      <c r="GS599" s="5"/>
      <c r="GT599" s="5"/>
      <c r="GU599" s="5"/>
      <c r="GV599" s="5"/>
      <c r="GW599" s="5"/>
      <c r="GX599" s="5"/>
      <c r="GY599" s="5"/>
      <c r="GZ599" s="5"/>
      <c r="HA599" s="5"/>
      <c r="HB599" s="5"/>
      <c r="HC599" s="5"/>
      <c r="HD599" s="5"/>
      <c r="HE599" s="5"/>
      <c r="HF599" s="5"/>
      <c r="HG599" s="5"/>
      <c r="HH599" s="5"/>
      <c r="HI599" s="5"/>
      <c r="HJ599" s="5"/>
      <c r="HK599" s="5"/>
      <c r="HL599" s="5"/>
      <c r="HM599" s="5"/>
      <c r="HN599" s="5"/>
      <c r="HO599" s="5"/>
      <c r="HP599" s="5"/>
      <c r="HQ599" s="5"/>
      <c r="HR599" s="5"/>
      <c r="HS599" s="5"/>
      <c r="HT599" s="5"/>
      <c r="HU599" s="5"/>
      <c r="HV599" s="5"/>
      <c r="HW599" s="5"/>
      <c r="HX599" s="5"/>
      <c r="HY599" s="5"/>
      <c r="HZ599" s="5"/>
      <c r="IA599" s="5"/>
      <c r="IB599" s="5"/>
      <c r="IC599" s="5"/>
      <c r="ID599" s="5"/>
      <c r="IE599" s="5"/>
      <c r="IF599" s="5"/>
      <c r="IG599" s="5"/>
      <c r="IH599" s="5"/>
      <c r="II599" s="5"/>
      <c r="IJ599" s="5"/>
      <c r="IK599" s="5"/>
      <c r="IL599" s="5"/>
      <c r="IM599" s="5"/>
      <c r="IN599" s="5"/>
      <c r="IO599" s="5"/>
      <c r="IP599" s="5"/>
      <c r="IQ599" s="5"/>
      <c r="IR599" s="5"/>
      <c r="IS599" s="5"/>
      <c r="IT599" s="5"/>
      <c r="IU599" s="5"/>
      <c r="IV599" s="5"/>
      <c r="IW599" s="5"/>
      <c r="IX599" s="5"/>
      <c r="IY599" s="5"/>
    </row>
    <row r="600" spans="2:259" s="13" customFormat="1">
      <c r="B600" s="5"/>
      <c r="C600" s="5"/>
      <c r="D600" s="5"/>
      <c r="G600" s="43"/>
      <c r="H600" s="5"/>
      <c r="I600" s="5"/>
      <c r="J600" s="18"/>
      <c r="L600" s="5"/>
      <c r="M600" s="112"/>
      <c r="N600" s="112"/>
      <c r="O600" s="112"/>
      <c r="P600" s="112"/>
      <c r="Q600" s="112"/>
      <c r="R600" s="5"/>
      <c r="S600" s="42"/>
      <c r="X600" s="5"/>
      <c r="Y600" s="5"/>
      <c r="Z600" s="5"/>
      <c r="AA600" s="5"/>
      <c r="AC600" s="23"/>
      <c r="AN600" s="5"/>
      <c r="AO600" s="6"/>
      <c r="AP600" s="6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  <c r="BP600" s="5"/>
      <c r="BQ600" s="5"/>
      <c r="BR600" s="5"/>
      <c r="BS600" s="5"/>
      <c r="BT600" s="5"/>
      <c r="BU600" s="5"/>
      <c r="BV600" s="5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5"/>
      <c r="CH600" s="5"/>
      <c r="CI600" s="5"/>
      <c r="CJ600" s="5"/>
      <c r="CK600" s="5"/>
      <c r="CL600" s="5"/>
      <c r="CM600" s="5"/>
      <c r="CN600" s="5"/>
      <c r="CO600" s="5"/>
      <c r="CP600" s="5"/>
      <c r="CQ600" s="5"/>
      <c r="CR600" s="5"/>
      <c r="CS600" s="5"/>
      <c r="CT600" s="5"/>
      <c r="CU600" s="5"/>
      <c r="CV600" s="5"/>
      <c r="CW600" s="5"/>
      <c r="CX600" s="5"/>
      <c r="CY600" s="5"/>
      <c r="CZ600" s="5"/>
      <c r="DA600" s="5"/>
      <c r="DB600" s="5"/>
      <c r="DC600" s="5"/>
      <c r="DD600" s="5"/>
      <c r="DE600" s="5"/>
      <c r="DF600" s="5"/>
      <c r="DG600" s="5"/>
      <c r="DH600" s="5"/>
      <c r="DI600" s="5"/>
      <c r="DJ600" s="5"/>
      <c r="DK600" s="5"/>
      <c r="DL600" s="5"/>
      <c r="DM600" s="5"/>
      <c r="DN600" s="5"/>
      <c r="DO600" s="5"/>
      <c r="DP600" s="5"/>
      <c r="DQ600" s="5"/>
      <c r="DR600" s="5"/>
      <c r="DS600" s="5"/>
      <c r="DT600" s="5"/>
      <c r="DU600" s="5"/>
      <c r="DV600" s="5"/>
      <c r="DW600" s="5"/>
      <c r="DX600" s="5"/>
      <c r="DY600" s="5"/>
      <c r="DZ600" s="5"/>
      <c r="EA600" s="5"/>
      <c r="EB600" s="5"/>
      <c r="EC600" s="5"/>
      <c r="ED600" s="5"/>
      <c r="EE600" s="5"/>
      <c r="EF600" s="5"/>
      <c r="EG600" s="5"/>
      <c r="EH600" s="5"/>
      <c r="EI600" s="5"/>
      <c r="EJ600" s="5"/>
      <c r="EK600" s="5"/>
      <c r="EL600" s="5"/>
      <c r="EM600" s="5"/>
      <c r="EN600" s="5"/>
      <c r="EO600" s="5"/>
      <c r="EP600" s="5"/>
      <c r="EQ600" s="5"/>
      <c r="ER600" s="5"/>
      <c r="ES600" s="5"/>
      <c r="ET600" s="5"/>
      <c r="EU600" s="5"/>
      <c r="EV600" s="5"/>
      <c r="EW600" s="5"/>
      <c r="EX600" s="5"/>
      <c r="EY600" s="5"/>
      <c r="EZ600" s="5"/>
      <c r="FA600" s="5"/>
      <c r="FB600" s="5"/>
      <c r="FC600" s="5"/>
      <c r="FD600" s="5"/>
      <c r="FE600" s="5"/>
      <c r="FF600" s="5"/>
      <c r="FG600" s="5"/>
      <c r="FH600" s="5"/>
      <c r="FI600" s="5"/>
      <c r="FJ600" s="5"/>
      <c r="FK600" s="5"/>
      <c r="FL600" s="5"/>
      <c r="FM600" s="5"/>
      <c r="FN600" s="5"/>
      <c r="FO600" s="5"/>
      <c r="FP600" s="5"/>
      <c r="FQ600" s="5"/>
      <c r="FR600" s="5"/>
      <c r="FS600" s="5"/>
      <c r="FT600" s="5"/>
      <c r="FU600" s="5"/>
      <c r="FV600" s="5"/>
      <c r="FW600" s="5"/>
      <c r="FX600" s="5"/>
      <c r="FY600" s="5"/>
      <c r="FZ600" s="5"/>
      <c r="GA600" s="5"/>
      <c r="GB600" s="5"/>
      <c r="GC600" s="5"/>
      <c r="GD600" s="5"/>
      <c r="GE600" s="5"/>
      <c r="GF600" s="5"/>
      <c r="GG600" s="5"/>
      <c r="GH600" s="5"/>
      <c r="GI600" s="5"/>
      <c r="GJ600" s="5"/>
      <c r="GK600" s="5"/>
      <c r="GL600" s="5"/>
      <c r="GM600" s="5"/>
      <c r="GN600" s="5"/>
      <c r="GO600" s="5"/>
      <c r="GP600" s="5"/>
      <c r="GQ600" s="5"/>
      <c r="GR600" s="5"/>
      <c r="GS600" s="5"/>
      <c r="GT600" s="5"/>
      <c r="GU600" s="5"/>
      <c r="GV600" s="5"/>
      <c r="GW600" s="5"/>
      <c r="GX600" s="5"/>
      <c r="GY600" s="5"/>
      <c r="GZ600" s="5"/>
      <c r="HA600" s="5"/>
      <c r="HB600" s="5"/>
      <c r="HC600" s="5"/>
      <c r="HD600" s="5"/>
      <c r="HE600" s="5"/>
      <c r="HF600" s="5"/>
      <c r="HG600" s="5"/>
      <c r="HH600" s="5"/>
      <c r="HI600" s="5"/>
      <c r="HJ600" s="5"/>
      <c r="HK600" s="5"/>
      <c r="HL600" s="5"/>
      <c r="HM600" s="5"/>
      <c r="HN600" s="5"/>
      <c r="HO600" s="5"/>
      <c r="HP600" s="5"/>
      <c r="HQ600" s="5"/>
      <c r="HR600" s="5"/>
      <c r="HS600" s="5"/>
      <c r="HT600" s="5"/>
      <c r="HU600" s="5"/>
      <c r="HV600" s="5"/>
      <c r="HW600" s="5"/>
      <c r="HX600" s="5"/>
      <c r="HY600" s="5"/>
      <c r="HZ600" s="5"/>
      <c r="IA600" s="5"/>
      <c r="IB600" s="5"/>
      <c r="IC600" s="5"/>
      <c r="ID600" s="5"/>
      <c r="IE600" s="5"/>
      <c r="IF600" s="5"/>
      <c r="IG600" s="5"/>
      <c r="IH600" s="5"/>
      <c r="II600" s="5"/>
      <c r="IJ600" s="5"/>
      <c r="IK600" s="5"/>
      <c r="IL600" s="5"/>
      <c r="IM600" s="5"/>
      <c r="IN600" s="5"/>
      <c r="IO600" s="5"/>
      <c r="IP600" s="5"/>
      <c r="IQ600" s="5"/>
      <c r="IR600" s="5"/>
      <c r="IS600" s="5"/>
      <c r="IT600" s="5"/>
      <c r="IU600" s="5"/>
      <c r="IV600" s="5"/>
      <c r="IW600" s="5"/>
      <c r="IX600" s="5"/>
      <c r="IY600" s="5"/>
    </row>
    <row r="601" spans="2:259" s="13" customFormat="1">
      <c r="B601" s="5"/>
      <c r="C601" s="5"/>
      <c r="D601" s="5"/>
      <c r="G601" s="43"/>
      <c r="H601" s="5"/>
      <c r="I601" s="5"/>
      <c r="J601" s="18"/>
      <c r="L601" s="5"/>
      <c r="M601" s="112"/>
      <c r="N601" s="112"/>
      <c r="O601" s="112"/>
      <c r="P601" s="112"/>
      <c r="Q601" s="112"/>
      <c r="R601" s="5"/>
      <c r="S601" s="42"/>
      <c r="X601" s="5"/>
      <c r="Y601" s="5"/>
      <c r="Z601" s="5"/>
      <c r="AA601" s="5"/>
      <c r="AC601" s="23"/>
      <c r="AN601" s="5"/>
      <c r="AO601" s="6"/>
      <c r="AP601" s="6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  <c r="BP601" s="5"/>
      <c r="BQ601" s="5"/>
      <c r="BR601" s="5"/>
      <c r="BS601" s="5"/>
      <c r="BT601" s="5"/>
      <c r="BU601" s="5"/>
      <c r="BV601" s="5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5"/>
      <c r="CH601" s="5"/>
      <c r="CI601" s="5"/>
      <c r="CJ601" s="5"/>
      <c r="CK601" s="5"/>
      <c r="CL601" s="5"/>
      <c r="CM601" s="5"/>
      <c r="CN601" s="5"/>
      <c r="CO601" s="5"/>
      <c r="CP601" s="5"/>
      <c r="CQ601" s="5"/>
      <c r="CR601" s="5"/>
      <c r="CS601" s="5"/>
      <c r="CT601" s="5"/>
      <c r="CU601" s="5"/>
      <c r="CV601" s="5"/>
      <c r="CW601" s="5"/>
      <c r="CX601" s="5"/>
      <c r="CY601" s="5"/>
      <c r="CZ601" s="5"/>
      <c r="DA601" s="5"/>
      <c r="DB601" s="5"/>
      <c r="DC601" s="5"/>
      <c r="DD601" s="5"/>
      <c r="DE601" s="5"/>
      <c r="DF601" s="5"/>
      <c r="DG601" s="5"/>
      <c r="DH601" s="5"/>
      <c r="DI601" s="5"/>
      <c r="DJ601" s="5"/>
      <c r="DK601" s="5"/>
      <c r="DL601" s="5"/>
      <c r="DM601" s="5"/>
      <c r="DN601" s="5"/>
      <c r="DO601" s="5"/>
      <c r="DP601" s="5"/>
      <c r="DQ601" s="5"/>
      <c r="DR601" s="5"/>
      <c r="DS601" s="5"/>
      <c r="DT601" s="5"/>
      <c r="DU601" s="5"/>
      <c r="DV601" s="5"/>
      <c r="DW601" s="5"/>
      <c r="DX601" s="5"/>
      <c r="DY601" s="5"/>
      <c r="DZ601" s="5"/>
      <c r="EA601" s="5"/>
      <c r="EB601" s="5"/>
      <c r="EC601" s="5"/>
      <c r="ED601" s="5"/>
      <c r="EE601" s="5"/>
      <c r="EF601" s="5"/>
      <c r="EG601" s="5"/>
      <c r="EH601" s="5"/>
      <c r="EI601" s="5"/>
      <c r="EJ601" s="5"/>
      <c r="EK601" s="5"/>
      <c r="EL601" s="5"/>
      <c r="EM601" s="5"/>
      <c r="EN601" s="5"/>
      <c r="EO601" s="5"/>
      <c r="EP601" s="5"/>
      <c r="EQ601" s="5"/>
      <c r="ER601" s="5"/>
      <c r="ES601" s="5"/>
      <c r="ET601" s="5"/>
      <c r="EU601" s="5"/>
      <c r="EV601" s="5"/>
      <c r="EW601" s="5"/>
      <c r="EX601" s="5"/>
      <c r="EY601" s="5"/>
      <c r="EZ601" s="5"/>
      <c r="FA601" s="5"/>
      <c r="FB601" s="5"/>
      <c r="FC601" s="5"/>
      <c r="FD601" s="5"/>
      <c r="FE601" s="5"/>
      <c r="FF601" s="5"/>
      <c r="FG601" s="5"/>
      <c r="FH601" s="5"/>
      <c r="FI601" s="5"/>
      <c r="FJ601" s="5"/>
      <c r="FK601" s="5"/>
      <c r="FL601" s="5"/>
      <c r="FM601" s="5"/>
      <c r="FN601" s="5"/>
      <c r="FO601" s="5"/>
      <c r="FP601" s="5"/>
      <c r="FQ601" s="5"/>
      <c r="FR601" s="5"/>
      <c r="FS601" s="5"/>
      <c r="FT601" s="5"/>
      <c r="FU601" s="5"/>
      <c r="FV601" s="5"/>
      <c r="FW601" s="5"/>
      <c r="FX601" s="5"/>
      <c r="FY601" s="5"/>
      <c r="FZ601" s="5"/>
      <c r="GA601" s="5"/>
      <c r="GB601" s="5"/>
      <c r="GC601" s="5"/>
      <c r="GD601" s="5"/>
      <c r="GE601" s="5"/>
      <c r="GF601" s="5"/>
      <c r="GG601" s="5"/>
      <c r="GH601" s="5"/>
      <c r="GI601" s="5"/>
      <c r="GJ601" s="5"/>
      <c r="GK601" s="5"/>
      <c r="GL601" s="5"/>
      <c r="GM601" s="5"/>
      <c r="GN601" s="5"/>
      <c r="GO601" s="5"/>
      <c r="GP601" s="5"/>
      <c r="GQ601" s="5"/>
      <c r="GR601" s="5"/>
      <c r="GS601" s="5"/>
      <c r="GT601" s="5"/>
      <c r="GU601" s="5"/>
      <c r="GV601" s="5"/>
      <c r="GW601" s="5"/>
      <c r="GX601" s="5"/>
      <c r="GY601" s="5"/>
      <c r="GZ601" s="5"/>
      <c r="HA601" s="5"/>
      <c r="HB601" s="5"/>
      <c r="HC601" s="5"/>
      <c r="HD601" s="5"/>
      <c r="HE601" s="5"/>
      <c r="HF601" s="5"/>
      <c r="HG601" s="5"/>
      <c r="HH601" s="5"/>
      <c r="HI601" s="5"/>
      <c r="HJ601" s="5"/>
      <c r="HK601" s="5"/>
      <c r="HL601" s="5"/>
      <c r="HM601" s="5"/>
      <c r="HN601" s="5"/>
      <c r="HO601" s="5"/>
      <c r="HP601" s="5"/>
      <c r="HQ601" s="5"/>
      <c r="HR601" s="5"/>
      <c r="HS601" s="5"/>
      <c r="HT601" s="5"/>
      <c r="HU601" s="5"/>
      <c r="HV601" s="5"/>
      <c r="HW601" s="5"/>
      <c r="HX601" s="5"/>
      <c r="HY601" s="5"/>
      <c r="HZ601" s="5"/>
      <c r="IA601" s="5"/>
      <c r="IB601" s="5"/>
      <c r="IC601" s="5"/>
      <c r="ID601" s="5"/>
      <c r="IE601" s="5"/>
      <c r="IF601" s="5"/>
      <c r="IG601" s="5"/>
      <c r="IH601" s="5"/>
      <c r="II601" s="5"/>
      <c r="IJ601" s="5"/>
      <c r="IK601" s="5"/>
      <c r="IL601" s="5"/>
      <c r="IM601" s="5"/>
      <c r="IN601" s="5"/>
      <c r="IO601" s="5"/>
      <c r="IP601" s="5"/>
      <c r="IQ601" s="5"/>
      <c r="IR601" s="5"/>
      <c r="IS601" s="5"/>
      <c r="IT601" s="5"/>
      <c r="IU601" s="5"/>
      <c r="IV601" s="5"/>
      <c r="IW601" s="5"/>
      <c r="IX601" s="5"/>
      <c r="IY601" s="5"/>
    </row>
    <row r="602" spans="2:259" s="13" customFormat="1">
      <c r="B602" s="5"/>
      <c r="C602" s="5"/>
      <c r="D602" s="5"/>
      <c r="G602" s="43"/>
      <c r="H602" s="5"/>
      <c r="I602" s="5"/>
      <c r="J602" s="18"/>
      <c r="L602" s="5"/>
      <c r="M602" s="112"/>
      <c r="N602" s="112"/>
      <c r="O602" s="112"/>
      <c r="P602" s="112"/>
      <c r="Q602" s="112"/>
      <c r="R602" s="5"/>
      <c r="S602" s="42"/>
      <c r="X602" s="5"/>
      <c r="Y602" s="5"/>
      <c r="Z602" s="5"/>
      <c r="AA602" s="5"/>
      <c r="AC602" s="23"/>
      <c r="AN602" s="5"/>
      <c r="AO602" s="6"/>
      <c r="AP602" s="6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  <c r="BP602" s="5"/>
      <c r="BQ602" s="5"/>
      <c r="BR602" s="5"/>
      <c r="BS602" s="5"/>
      <c r="BT602" s="5"/>
      <c r="BU602" s="5"/>
      <c r="BV602" s="5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5"/>
      <c r="CH602" s="5"/>
      <c r="CI602" s="5"/>
      <c r="CJ602" s="5"/>
      <c r="CK602" s="5"/>
      <c r="CL602" s="5"/>
      <c r="CM602" s="5"/>
      <c r="CN602" s="5"/>
      <c r="CO602" s="5"/>
      <c r="CP602" s="5"/>
      <c r="CQ602" s="5"/>
      <c r="CR602" s="5"/>
      <c r="CS602" s="5"/>
      <c r="CT602" s="5"/>
      <c r="CU602" s="5"/>
      <c r="CV602" s="5"/>
      <c r="CW602" s="5"/>
      <c r="CX602" s="5"/>
      <c r="CY602" s="5"/>
      <c r="CZ602" s="5"/>
      <c r="DA602" s="5"/>
      <c r="DB602" s="5"/>
      <c r="DC602" s="5"/>
      <c r="DD602" s="5"/>
      <c r="DE602" s="5"/>
      <c r="DF602" s="5"/>
      <c r="DG602" s="5"/>
      <c r="DH602" s="5"/>
      <c r="DI602" s="5"/>
      <c r="DJ602" s="5"/>
      <c r="DK602" s="5"/>
      <c r="DL602" s="5"/>
      <c r="DM602" s="5"/>
      <c r="DN602" s="5"/>
      <c r="DO602" s="5"/>
      <c r="DP602" s="5"/>
      <c r="DQ602" s="5"/>
      <c r="DR602" s="5"/>
      <c r="DS602" s="5"/>
      <c r="DT602" s="5"/>
      <c r="DU602" s="5"/>
      <c r="DV602" s="5"/>
      <c r="DW602" s="5"/>
      <c r="DX602" s="5"/>
      <c r="DY602" s="5"/>
      <c r="DZ602" s="5"/>
      <c r="EA602" s="5"/>
      <c r="EB602" s="5"/>
      <c r="EC602" s="5"/>
      <c r="ED602" s="5"/>
      <c r="EE602" s="5"/>
      <c r="EF602" s="5"/>
      <c r="EG602" s="5"/>
      <c r="EH602" s="5"/>
      <c r="EI602" s="5"/>
      <c r="EJ602" s="5"/>
      <c r="EK602" s="5"/>
      <c r="EL602" s="5"/>
      <c r="EM602" s="5"/>
      <c r="EN602" s="5"/>
      <c r="EO602" s="5"/>
      <c r="EP602" s="5"/>
      <c r="EQ602" s="5"/>
      <c r="ER602" s="5"/>
      <c r="ES602" s="5"/>
      <c r="ET602" s="5"/>
      <c r="EU602" s="5"/>
      <c r="EV602" s="5"/>
      <c r="EW602" s="5"/>
      <c r="EX602" s="5"/>
      <c r="EY602" s="5"/>
      <c r="EZ602" s="5"/>
      <c r="FA602" s="5"/>
      <c r="FB602" s="5"/>
      <c r="FC602" s="5"/>
      <c r="FD602" s="5"/>
      <c r="FE602" s="5"/>
      <c r="FF602" s="5"/>
      <c r="FG602" s="5"/>
      <c r="FH602" s="5"/>
      <c r="FI602" s="5"/>
      <c r="FJ602" s="5"/>
      <c r="FK602" s="5"/>
      <c r="FL602" s="5"/>
      <c r="FM602" s="5"/>
      <c r="FN602" s="5"/>
      <c r="FO602" s="5"/>
      <c r="FP602" s="5"/>
      <c r="FQ602" s="5"/>
      <c r="FR602" s="5"/>
      <c r="FS602" s="5"/>
      <c r="FT602" s="5"/>
      <c r="FU602" s="5"/>
      <c r="FV602" s="5"/>
      <c r="FW602" s="5"/>
      <c r="FX602" s="5"/>
      <c r="FY602" s="5"/>
      <c r="FZ602" s="5"/>
      <c r="GA602" s="5"/>
      <c r="GB602" s="5"/>
      <c r="GC602" s="5"/>
      <c r="GD602" s="5"/>
      <c r="GE602" s="5"/>
      <c r="GF602" s="5"/>
      <c r="GG602" s="5"/>
      <c r="GH602" s="5"/>
      <c r="GI602" s="5"/>
      <c r="GJ602" s="5"/>
      <c r="GK602" s="5"/>
      <c r="GL602" s="5"/>
      <c r="GM602" s="5"/>
      <c r="GN602" s="5"/>
      <c r="GO602" s="5"/>
      <c r="GP602" s="5"/>
      <c r="GQ602" s="5"/>
      <c r="GR602" s="5"/>
      <c r="GS602" s="5"/>
      <c r="GT602" s="5"/>
      <c r="GU602" s="5"/>
      <c r="GV602" s="5"/>
      <c r="GW602" s="5"/>
      <c r="GX602" s="5"/>
      <c r="GY602" s="5"/>
      <c r="GZ602" s="5"/>
      <c r="HA602" s="5"/>
      <c r="HB602" s="5"/>
      <c r="HC602" s="5"/>
      <c r="HD602" s="5"/>
      <c r="HE602" s="5"/>
      <c r="HF602" s="5"/>
      <c r="HG602" s="5"/>
      <c r="HH602" s="5"/>
      <c r="HI602" s="5"/>
      <c r="HJ602" s="5"/>
      <c r="HK602" s="5"/>
      <c r="HL602" s="5"/>
      <c r="HM602" s="5"/>
      <c r="HN602" s="5"/>
      <c r="HO602" s="5"/>
      <c r="HP602" s="5"/>
      <c r="HQ602" s="5"/>
      <c r="HR602" s="5"/>
      <c r="HS602" s="5"/>
      <c r="HT602" s="5"/>
      <c r="HU602" s="5"/>
      <c r="HV602" s="5"/>
      <c r="HW602" s="5"/>
      <c r="HX602" s="5"/>
      <c r="HY602" s="5"/>
      <c r="HZ602" s="5"/>
      <c r="IA602" s="5"/>
      <c r="IB602" s="5"/>
      <c r="IC602" s="5"/>
      <c r="ID602" s="5"/>
      <c r="IE602" s="5"/>
      <c r="IF602" s="5"/>
      <c r="IG602" s="5"/>
      <c r="IH602" s="5"/>
      <c r="II602" s="5"/>
      <c r="IJ602" s="5"/>
      <c r="IK602" s="5"/>
      <c r="IL602" s="5"/>
      <c r="IM602" s="5"/>
      <c r="IN602" s="5"/>
      <c r="IO602" s="5"/>
      <c r="IP602" s="5"/>
      <c r="IQ602" s="5"/>
      <c r="IR602" s="5"/>
      <c r="IS602" s="5"/>
      <c r="IT602" s="5"/>
      <c r="IU602" s="5"/>
      <c r="IV602" s="5"/>
      <c r="IW602" s="5"/>
      <c r="IX602" s="5"/>
      <c r="IY602" s="5"/>
    </row>
    <row r="603" spans="2:259" s="13" customFormat="1">
      <c r="B603" s="5"/>
      <c r="C603" s="5"/>
      <c r="D603" s="5"/>
      <c r="G603" s="43"/>
      <c r="H603" s="5"/>
      <c r="I603" s="5"/>
      <c r="J603" s="18"/>
      <c r="L603" s="5"/>
      <c r="M603" s="112"/>
      <c r="N603" s="112"/>
      <c r="O603" s="112"/>
      <c r="P603" s="112"/>
      <c r="Q603" s="112"/>
      <c r="R603" s="5"/>
      <c r="S603" s="42"/>
      <c r="X603" s="5"/>
      <c r="Y603" s="5"/>
      <c r="Z603" s="5"/>
      <c r="AA603" s="5"/>
      <c r="AC603" s="23"/>
      <c r="AN603" s="5"/>
      <c r="AO603" s="6"/>
      <c r="AP603" s="6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  <c r="BP603" s="5"/>
      <c r="BQ603" s="5"/>
      <c r="BR603" s="5"/>
      <c r="BS603" s="5"/>
      <c r="BT603" s="5"/>
      <c r="BU603" s="5"/>
      <c r="BV603" s="5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5"/>
      <c r="CH603" s="5"/>
      <c r="CI603" s="5"/>
      <c r="CJ603" s="5"/>
      <c r="CK603" s="5"/>
      <c r="CL603" s="5"/>
      <c r="CM603" s="5"/>
      <c r="CN603" s="5"/>
      <c r="CO603" s="5"/>
      <c r="CP603" s="5"/>
      <c r="CQ603" s="5"/>
      <c r="CR603" s="5"/>
      <c r="CS603" s="5"/>
      <c r="CT603" s="5"/>
      <c r="CU603" s="5"/>
      <c r="CV603" s="5"/>
      <c r="CW603" s="5"/>
      <c r="CX603" s="5"/>
      <c r="CY603" s="5"/>
      <c r="CZ603" s="5"/>
      <c r="DA603" s="5"/>
      <c r="DB603" s="5"/>
      <c r="DC603" s="5"/>
      <c r="DD603" s="5"/>
      <c r="DE603" s="5"/>
      <c r="DF603" s="5"/>
      <c r="DG603" s="5"/>
      <c r="DH603" s="5"/>
      <c r="DI603" s="5"/>
      <c r="DJ603" s="5"/>
      <c r="DK603" s="5"/>
      <c r="DL603" s="5"/>
      <c r="DM603" s="5"/>
      <c r="DN603" s="5"/>
      <c r="DO603" s="5"/>
      <c r="DP603" s="5"/>
      <c r="DQ603" s="5"/>
      <c r="DR603" s="5"/>
      <c r="DS603" s="5"/>
      <c r="DT603" s="5"/>
      <c r="DU603" s="5"/>
      <c r="DV603" s="5"/>
      <c r="DW603" s="5"/>
      <c r="DX603" s="5"/>
      <c r="DY603" s="5"/>
      <c r="DZ603" s="5"/>
      <c r="EA603" s="5"/>
      <c r="EB603" s="5"/>
      <c r="EC603" s="5"/>
      <c r="ED603" s="5"/>
      <c r="EE603" s="5"/>
      <c r="EF603" s="5"/>
      <c r="EG603" s="5"/>
      <c r="EH603" s="5"/>
      <c r="EI603" s="5"/>
      <c r="EJ603" s="5"/>
      <c r="EK603" s="5"/>
      <c r="EL603" s="5"/>
      <c r="EM603" s="5"/>
      <c r="EN603" s="5"/>
      <c r="EO603" s="5"/>
      <c r="EP603" s="5"/>
      <c r="EQ603" s="5"/>
      <c r="ER603" s="5"/>
      <c r="ES603" s="5"/>
      <c r="ET603" s="5"/>
      <c r="EU603" s="5"/>
      <c r="EV603" s="5"/>
      <c r="EW603" s="5"/>
      <c r="EX603" s="5"/>
      <c r="EY603" s="5"/>
      <c r="EZ603" s="5"/>
      <c r="FA603" s="5"/>
      <c r="FB603" s="5"/>
      <c r="FC603" s="5"/>
      <c r="FD603" s="5"/>
      <c r="FE603" s="5"/>
      <c r="FF603" s="5"/>
      <c r="FG603" s="5"/>
      <c r="FH603" s="5"/>
      <c r="FI603" s="5"/>
      <c r="FJ603" s="5"/>
      <c r="FK603" s="5"/>
      <c r="FL603" s="5"/>
      <c r="FM603" s="5"/>
      <c r="FN603" s="5"/>
      <c r="FO603" s="5"/>
      <c r="FP603" s="5"/>
      <c r="FQ603" s="5"/>
      <c r="FR603" s="5"/>
      <c r="FS603" s="5"/>
      <c r="FT603" s="5"/>
      <c r="FU603" s="5"/>
      <c r="FV603" s="5"/>
      <c r="FW603" s="5"/>
      <c r="FX603" s="5"/>
      <c r="FY603" s="5"/>
      <c r="FZ603" s="5"/>
      <c r="GA603" s="5"/>
      <c r="GB603" s="5"/>
      <c r="GC603" s="5"/>
      <c r="GD603" s="5"/>
      <c r="GE603" s="5"/>
      <c r="GF603" s="5"/>
      <c r="GG603" s="5"/>
      <c r="GH603" s="5"/>
      <c r="GI603" s="5"/>
      <c r="GJ603" s="5"/>
      <c r="GK603" s="5"/>
      <c r="GL603" s="5"/>
      <c r="GM603" s="5"/>
      <c r="GN603" s="5"/>
      <c r="GO603" s="5"/>
      <c r="GP603" s="5"/>
      <c r="GQ603" s="5"/>
      <c r="GR603" s="5"/>
      <c r="GS603" s="5"/>
      <c r="GT603" s="5"/>
      <c r="GU603" s="5"/>
      <c r="GV603" s="5"/>
      <c r="GW603" s="5"/>
      <c r="GX603" s="5"/>
      <c r="GY603" s="5"/>
      <c r="GZ603" s="5"/>
      <c r="HA603" s="5"/>
      <c r="HB603" s="5"/>
      <c r="HC603" s="5"/>
      <c r="HD603" s="5"/>
      <c r="HE603" s="5"/>
      <c r="HF603" s="5"/>
      <c r="HG603" s="5"/>
      <c r="HH603" s="5"/>
      <c r="HI603" s="5"/>
      <c r="HJ603" s="5"/>
      <c r="HK603" s="5"/>
      <c r="HL603" s="5"/>
      <c r="HM603" s="5"/>
      <c r="HN603" s="5"/>
      <c r="HO603" s="5"/>
      <c r="HP603" s="5"/>
      <c r="HQ603" s="5"/>
      <c r="HR603" s="5"/>
      <c r="HS603" s="5"/>
      <c r="HT603" s="5"/>
      <c r="HU603" s="5"/>
      <c r="HV603" s="5"/>
      <c r="HW603" s="5"/>
      <c r="HX603" s="5"/>
      <c r="HY603" s="5"/>
      <c r="HZ603" s="5"/>
      <c r="IA603" s="5"/>
      <c r="IB603" s="5"/>
      <c r="IC603" s="5"/>
      <c r="ID603" s="5"/>
      <c r="IE603" s="5"/>
      <c r="IF603" s="5"/>
      <c r="IG603" s="5"/>
      <c r="IH603" s="5"/>
      <c r="II603" s="5"/>
      <c r="IJ603" s="5"/>
      <c r="IK603" s="5"/>
      <c r="IL603" s="5"/>
      <c r="IM603" s="5"/>
      <c r="IN603" s="5"/>
      <c r="IO603" s="5"/>
      <c r="IP603" s="5"/>
      <c r="IQ603" s="5"/>
      <c r="IR603" s="5"/>
      <c r="IS603" s="5"/>
      <c r="IT603" s="5"/>
      <c r="IU603" s="5"/>
      <c r="IV603" s="5"/>
      <c r="IW603" s="5"/>
      <c r="IX603" s="5"/>
      <c r="IY603" s="5"/>
    </row>
    <row r="604" spans="2:259" s="13" customFormat="1">
      <c r="B604" s="5"/>
      <c r="C604" s="5"/>
      <c r="D604" s="5"/>
      <c r="G604" s="43"/>
      <c r="H604" s="5"/>
      <c r="I604" s="5"/>
      <c r="J604" s="18"/>
      <c r="L604" s="5"/>
      <c r="M604" s="112"/>
      <c r="N604" s="112"/>
      <c r="O604" s="112"/>
      <c r="P604" s="112"/>
      <c r="Q604" s="112"/>
      <c r="R604" s="5"/>
      <c r="S604" s="42"/>
      <c r="X604" s="5"/>
      <c r="Y604" s="5"/>
      <c r="Z604" s="5"/>
      <c r="AA604" s="5"/>
      <c r="AC604" s="23"/>
      <c r="AN604" s="5"/>
      <c r="AO604" s="6"/>
      <c r="AP604" s="6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  <c r="BP604" s="5"/>
      <c r="BQ604" s="5"/>
      <c r="BR604" s="5"/>
      <c r="BS604" s="5"/>
      <c r="BT604" s="5"/>
      <c r="BU604" s="5"/>
      <c r="BV604" s="5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5"/>
      <c r="CH604" s="5"/>
      <c r="CI604" s="5"/>
      <c r="CJ604" s="5"/>
      <c r="CK604" s="5"/>
      <c r="CL604" s="5"/>
      <c r="CM604" s="5"/>
      <c r="CN604" s="5"/>
      <c r="CO604" s="5"/>
      <c r="CP604" s="5"/>
      <c r="CQ604" s="5"/>
      <c r="CR604" s="5"/>
      <c r="CS604" s="5"/>
      <c r="CT604" s="5"/>
      <c r="CU604" s="5"/>
      <c r="CV604" s="5"/>
      <c r="CW604" s="5"/>
      <c r="CX604" s="5"/>
      <c r="CY604" s="5"/>
      <c r="CZ604" s="5"/>
      <c r="DA604" s="5"/>
      <c r="DB604" s="5"/>
      <c r="DC604" s="5"/>
      <c r="DD604" s="5"/>
      <c r="DE604" s="5"/>
      <c r="DF604" s="5"/>
      <c r="DG604" s="5"/>
      <c r="DH604" s="5"/>
      <c r="DI604" s="5"/>
      <c r="DJ604" s="5"/>
      <c r="DK604" s="5"/>
      <c r="DL604" s="5"/>
      <c r="DM604" s="5"/>
      <c r="DN604" s="5"/>
      <c r="DO604" s="5"/>
      <c r="DP604" s="5"/>
      <c r="DQ604" s="5"/>
      <c r="DR604" s="5"/>
      <c r="DS604" s="5"/>
      <c r="DT604" s="5"/>
      <c r="DU604" s="5"/>
      <c r="DV604" s="5"/>
      <c r="DW604" s="5"/>
      <c r="DX604" s="5"/>
      <c r="DY604" s="5"/>
      <c r="DZ604" s="5"/>
      <c r="EA604" s="5"/>
      <c r="EB604" s="5"/>
      <c r="EC604" s="5"/>
      <c r="ED604" s="5"/>
      <c r="EE604" s="5"/>
      <c r="EF604" s="5"/>
      <c r="EG604" s="5"/>
      <c r="EH604" s="5"/>
      <c r="EI604" s="5"/>
      <c r="EJ604" s="5"/>
      <c r="EK604" s="5"/>
      <c r="EL604" s="5"/>
      <c r="EM604" s="5"/>
      <c r="EN604" s="5"/>
      <c r="EO604" s="5"/>
      <c r="EP604" s="5"/>
      <c r="EQ604" s="5"/>
      <c r="ER604" s="5"/>
      <c r="ES604" s="5"/>
      <c r="ET604" s="5"/>
      <c r="EU604" s="5"/>
      <c r="EV604" s="5"/>
      <c r="EW604" s="5"/>
      <c r="EX604" s="5"/>
      <c r="EY604" s="5"/>
      <c r="EZ604" s="5"/>
      <c r="FA604" s="5"/>
      <c r="FB604" s="5"/>
      <c r="FC604" s="5"/>
      <c r="FD604" s="5"/>
      <c r="FE604" s="5"/>
      <c r="FF604" s="5"/>
      <c r="FG604" s="5"/>
      <c r="FH604" s="5"/>
      <c r="FI604" s="5"/>
      <c r="FJ604" s="5"/>
      <c r="FK604" s="5"/>
      <c r="FL604" s="5"/>
      <c r="FM604" s="5"/>
      <c r="FN604" s="5"/>
      <c r="FO604" s="5"/>
      <c r="FP604" s="5"/>
      <c r="FQ604" s="5"/>
      <c r="FR604" s="5"/>
      <c r="FS604" s="5"/>
      <c r="FT604" s="5"/>
      <c r="FU604" s="5"/>
      <c r="FV604" s="5"/>
      <c r="FW604" s="5"/>
      <c r="FX604" s="5"/>
      <c r="FY604" s="5"/>
      <c r="FZ604" s="5"/>
      <c r="GA604" s="5"/>
      <c r="GB604" s="5"/>
      <c r="GC604" s="5"/>
      <c r="GD604" s="5"/>
      <c r="GE604" s="5"/>
      <c r="GF604" s="5"/>
      <c r="GG604" s="5"/>
      <c r="GH604" s="5"/>
      <c r="GI604" s="5"/>
      <c r="GJ604" s="5"/>
      <c r="GK604" s="5"/>
      <c r="GL604" s="5"/>
      <c r="GM604" s="5"/>
      <c r="GN604" s="5"/>
      <c r="GO604" s="5"/>
      <c r="GP604" s="5"/>
      <c r="GQ604" s="5"/>
      <c r="GR604" s="5"/>
      <c r="GS604" s="5"/>
      <c r="GT604" s="5"/>
      <c r="GU604" s="5"/>
      <c r="GV604" s="5"/>
      <c r="GW604" s="5"/>
      <c r="GX604" s="5"/>
      <c r="GY604" s="5"/>
      <c r="GZ604" s="5"/>
      <c r="HA604" s="5"/>
      <c r="HB604" s="5"/>
      <c r="HC604" s="5"/>
      <c r="HD604" s="5"/>
      <c r="HE604" s="5"/>
      <c r="HF604" s="5"/>
      <c r="HG604" s="5"/>
      <c r="HH604" s="5"/>
      <c r="HI604" s="5"/>
      <c r="HJ604" s="5"/>
      <c r="HK604" s="5"/>
      <c r="HL604" s="5"/>
      <c r="HM604" s="5"/>
      <c r="HN604" s="5"/>
      <c r="HO604" s="5"/>
      <c r="HP604" s="5"/>
      <c r="HQ604" s="5"/>
      <c r="HR604" s="5"/>
      <c r="HS604" s="5"/>
      <c r="HT604" s="5"/>
      <c r="HU604" s="5"/>
      <c r="HV604" s="5"/>
      <c r="HW604" s="5"/>
      <c r="HX604" s="5"/>
      <c r="HY604" s="5"/>
      <c r="HZ604" s="5"/>
      <c r="IA604" s="5"/>
      <c r="IB604" s="5"/>
      <c r="IC604" s="5"/>
      <c r="ID604" s="5"/>
      <c r="IE604" s="5"/>
      <c r="IF604" s="5"/>
      <c r="IG604" s="5"/>
      <c r="IH604" s="5"/>
      <c r="II604" s="5"/>
      <c r="IJ604" s="5"/>
      <c r="IK604" s="5"/>
      <c r="IL604" s="5"/>
      <c r="IM604" s="5"/>
      <c r="IN604" s="5"/>
      <c r="IO604" s="5"/>
      <c r="IP604" s="5"/>
      <c r="IQ604" s="5"/>
      <c r="IR604" s="5"/>
      <c r="IS604" s="5"/>
      <c r="IT604" s="5"/>
      <c r="IU604" s="5"/>
      <c r="IV604" s="5"/>
      <c r="IW604" s="5"/>
      <c r="IX604" s="5"/>
      <c r="IY604" s="5"/>
    </row>
    <row r="605" spans="2:259" s="13" customFormat="1">
      <c r="B605" s="5"/>
      <c r="C605" s="5"/>
      <c r="D605" s="5"/>
      <c r="G605" s="43"/>
      <c r="H605" s="5"/>
      <c r="I605" s="5"/>
      <c r="J605" s="18"/>
      <c r="L605" s="5"/>
      <c r="M605" s="112"/>
      <c r="N605" s="112"/>
      <c r="O605" s="112"/>
      <c r="P605" s="112"/>
      <c r="Q605" s="112"/>
      <c r="R605" s="5"/>
      <c r="S605" s="42"/>
      <c r="X605" s="5"/>
      <c r="Y605" s="5"/>
      <c r="Z605" s="5"/>
      <c r="AA605" s="5"/>
      <c r="AC605" s="23"/>
      <c r="AN605" s="5"/>
      <c r="AO605" s="6"/>
      <c r="AP605" s="6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  <c r="BP605" s="5"/>
      <c r="BQ605" s="5"/>
      <c r="BR605" s="5"/>
      <c r="BS605" s="5"/>
      <c r="BT605" s="5"/>
      <c r="BU605" s="5"/>
      <c r="BV605" s="5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5"/>
      <c r="CH605" s="5"/>
      <c r="CI605" s="5"/>
      <c r="CJ605" s="5"/>
      <c r="CK605" s="5"/>
      <c r="CL605" s="5"/>
      <c r="CM605" s="5"/>
      <c r="CN605" s="5"/>
      <c r="CO605" s="5"/>
      <c r="CP605" s="5"/>
      <c r="CQ605" s="5"/>
      <c r="CR605" s="5"/>
      <c r="CS605" s="5"/>
      <c r="CT605" s="5"/>
      <c r="CU605" s="5"/>
      <c r="CV605" s="5"/>
      <c r="CW605" s="5"/>
      <c r="CX605" s="5"/>
      <c r="CY605" s="5"/>
      <c r="CZ605" s="5"/>
      <c r="DA605" s="5"/>
      <c r="DB605" s="5"/>
      <c r="DC605" s="5"/>
      <c r="DD605" s="5"/>
      <c r="DE605" s="5"/>
      <c r="DF605" s="5"/>
      <c r="DG605" s="5"/>
      <c r="DH605" s="5"/>
      <c r="DI605" s="5"/>
      <c r="DJ605" s="5"/>
      <c r="DK605" s="5"/>
      <c r="DL605" s="5"/>
      <c r="DM605" s="5"/>
      <c r="DN605" s="5"/>
      <c r="DO605" s="5"/>
      <c r="DP605" s="5"/>
      <c r="DQ605" s="5"/>
      <c r="DR605" s="5"/>
      <c r="DS605" s="5"/>
      <c r="DT605" s="5"/>
      <c r="DU605" s="5"/>
      <c r="DV605" s="5"/>
      <c r="DW605" s="5"/>
      <c r="DX605" s="5"/>
      <c r="DY605" s="5"/>
      <c r="DZ605" s="5"/>
      <c r="EA605" s="5"/>
      <c r="EB605" s="5"/>
      <c r="EC605" s="5"/>
      <c r="ED605" s="5"/>
      <c r="EE605" s="5"/>
      <c r="EF605" s="5"/>
      <c r="EG605" s="5"/>
      <c r="EH605" s="5"/>
      <c r="EI605" s="5"/>
      <c r="EJ605" s="5"/>
      <c r="EK605" s="5"/>
      <c r="EL605" s="5"/>
      <c r="EM605" s="5"/>
      <c r="EN605" s="5"/>
      <c r="EO605" s="5"/>
      <c r="EP605" s="5"/>
      <c r="EQ605" s="5"/>
      <c r="ER605" s="5"/>
      <c r="ES605" s="5"/>
      <c r="ET605" s="5"/>
      <c r="EU605" s="5"/>
      <c r="EV605" s="5"/>
      <c r="EW605" s="5"/>
      <c r="EX605" s="5"/>
      <c r="EY605" s="5"/>
      <c r="EZ605" s="5"/>
      <c r="FA605" s="5"/>
      <c r="FB605" s="5"/>
      <c r="FC605" s="5"/>
      <c r="FD605" s="5"/>
      <c r="FE605" s="5"/>
      <c r="FF605" s="5"/>
      <c r="FG605" s="5"/>
      <c r="FH605" s="5"/>
      <c r="FI605" s="5"/>
      <c r="FJ605" s="5"/>
      <c r="FK605" s="5"/>
      <c r="FL605" s="5"/>
      <c r="FM605" s="5"/>
      <c r="FN605" s="5"/>
      <c r="FO605" s="5"/>
      <c r="FP605" s="5"/>
      <c r="FQ605" s="5"/>
      <c r="FR605" s="5"/>
      <c r="FS605" s="5"/>
      <c r="FT605" s="5"/>
      <c r="FU605" s="5"/>
      <c r="FV605" s="5"/>
      <c r="FW605" s="5"/>
      <c r="FX605" s="5"/>
      <c r="FY605" s="5"/>
      <c r="FZ605" s="5"/>
      <c r="GA605" s="5"/>
      <c r="GB605" s="5"/>
      <c r="GC605" s="5"/>
      <c r="GD605" s="5"/>
      <c r="GE605" s="5"/>
      <c r="GF605" s="5"/>
      <c r="GG605" s="5"/>
      <c r="GH605" s="5"/>
      <c r="GI605" s="5"/>
      <c r="GJ605" s="5"/>
      <c r="GK605" s="5"/>
      <c r="GL605" s="5"/>
      <c r="GM605" s="5"/>
      <c r="GN605" s="5"/>
      <c r="GO605" s="5"/>
      <c r="GP605" s="5"/>
      <c r="GQ605" s="5"/>
      <c r="GR605" s="5"/>
      <c r="GS605" s="5"/>
      <c r="GT605" s="5"/>
      <c r="GU605" s="5"/>
      <c r="GV605" s="5"/>
      <c r="GW605" s="5"/>
      <c r="GX605" s="5"/>
      <c r="GY605" s="5"/>
      <c r="GZ605" s="5"/>
      <c r="HA605" s="5"/>
      <c r="HB605" s="5"/>
      <c r="HC605" s="5"/>
      <c r="HD605" s="5"/>
      <c r="HE605" s="5"/>
      <c r="HF605" s="5"/>
      <c r="HG605" s="5"/>
      <c r="HH605" s="5"/>
      <c r="HI605" s="5"/>
      <c r="HJ605" s="5"/>
      <c r="HK605" s="5"/>
      <c r="HL605" s="5"/>
      <c r="HM605" s="5"/>
      <c r="HN605" s="5"/>
      <c r="HO605" s="5"/>
      <c r="HP605" s="5"/>
      <c r="HQ605" s="5"/>
      <c r="HR605" s="5"/>
      <c r="HS605" s="5"/>
      <c r="HT605" s="5"/>
      <c r="HU605" s="5"/>
      <c r="HV605" s="5"/>
      <c r="HW605" s="5"/>
      <c r="HX605" s="5"/>
      <c r="HY605" s="5"/>
      <c r="HZ605" s="5"/>
      <c r="IA605" s="5"/>
      <c r="IB605" s="5"/>
      <c r="IC605" s="5"/>
      <c r="ID605" s="5"/>
      <c r="IE605" s="5"/>
      <c r="IF605" s="5"/>
      <c r="IG605" s="5"/>
      <c r="IH605" s="5"/>
      <c r="II605" s="5"/>
      <c r="IJ605" s="5"/>
      <c r="IK605" s="5"/>
      <c r="IL605" s="5"/>
      <c r="IM605" s="5"/>
      <c r="IN605" s="5"/>
      <c r="IO605" s="5"/>
      <c r="IP605" s="5"/>
      <c r="IQ605" s="5"/>
      <c r="IR605" s="5"/>
      <c r="IS605" s="5"/>
      <c r="IT605" s="5"/>
      <c r="IU605" s="5"/>
      <c r="IV605" s="5"/>
      <c r="IW605" s="5"/>
      <c r="IX605" s="5"/>
      <c r="IY605" s="5"/>
    </row>
    <row r="606" spans="2:259" s="13" customFormat="1">
      <c r="B606" s="5"/>
      <c r="C606" s="5"/>
      <c r="D606" s="5"/>
      <c r="G606" s="43"/>
      <c r="H606" s="5"/>
      <c r="I606" s="5"/>
      <c r="J606" s="18"/>
      <c r="L606" s="5"/>
      <c r="M606" s="112"/>
      <c r="N606" s="112"/>
      <c r="O606" s="112"/>
      <c r="P606" s="112"/>
      <c r="Q606" s="112"/>
      <c r="R606" s="5"/>
      <c r="S606" s="42"/>
      <c r="X606" s="5"/>
      <c r="Y606" s="5"/>
      <c r="Z606" s="5"/>
      <c r="AA606" s="5"/>
      <c r="AC606" s="23"/>
      <c r="AN606" s="5"/>
      <c r="AO606" s="6"/>
      <c r="AP606" s="6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  <c r="BP606" s="5"/>
      <c r="BQ606" s="5"/>
      <c r="BR606" s="5"/>
      <c r="BS606" s="5"/>
      <c r="BT606" s="5"/>
      <c r="BU606" s="5"/>
      <c r="BV606" s="5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5"/>
      <c r="CH606" s="5"/>
      <c r="CI606" s="5"/>
      <c r="CJ606" s="5"/>
      <c r="CK606" s="5"/>
      <c r="CL606" s="5"/>
      <c r="CM606" s="5"/>
      <c r="CN606" s="5"/>
      <c r="CO606" s="5"/>
      <c r="CP606" s="5"/>
      <c r="CQ606" s="5"/>
      <c r="CR606" s="5"/>
      <c r="CS606" s="5"/>
      <c r="CT606" s="5"/>
      <c r="CU606" s="5"/>
      <c r="CV606" s="5"/>
      <c r="CW606" s="5"/>
      <c r="CX606" s="5"/>
      <c r="CY606" s="5"/>
      <c r="CZ606" s="5"/>
      <c r="DA606" s="5"/>
      <c r="DB606" s="5"/>
      <c r="DC606" s="5"/>
      <c r="DD606" s="5"/>
      <c r="DE606" s="5"/>
      <c r="DF606" s="5"/>
      <c r="DG606" s="5"/>
      <c r="DH606" s="5"/>
      <c r="DI606" s="5"/>
      <c r="DJ606" s="5"/>
      <c r="DK606" s="5"/>
      <c r="DL606" s="5"/>
      <c r="DM606" s="5"/>
      <c r="DN606" s="5"/>
      <c r="DO606" s="5"/>
      <c r="DP606" s="5"/>
      <c r="DQ606" s="5"/>
      <c r="DR606" s="5"/>
      <c r="DS606" s="5"/>
      <c r="DT606" s="5"/>
      <c r="DU606" s="5"/>
      <c r="DV606" s="5"/>
      <c r="DW606" s="5"/>
      <c r="DX606" s="5"/>
      <c r="DY606" s="5"/>
      <c r="DZ606" s="5"/>
      <c r="EA606" s="5"/>
      <c r="EB606" s="5"/>
      <c r="EC606" s="5"/>
      <c r="ED606" s="5"/>
      <c r="EE606" s="5"/>
      <c r="EF606" s="5"/>
      <c r="EG606" s="5"/>
      <c r="EH606" s="5"/>
      <c r="EI606" s="5"/>
      <c r="EJ606" s="5"/>
      <c r="EK606" s="5"/>
      <c r="EL606" s="5"/>
      <c r="EM606" s="5"/>
      <c r="EN606" s="5"/>
      <c r="EO606" s="5"/>
      <c r="EP606" s="5"/>
      <c r="EQ606" s="5"/>
      <c r="ER606" s="5"/>
      <c r="ES606" s="5"/>
      <c r="ET606" s="5"/>
      <c r="EU606" s="5"/>
      <c r="EV606" s="5"/>
      <c r="EW606" s="5"/>
      <c r="EX606" s="5"/>
      <c r="EY606" s="5"/>
      <c r="EZ606" s="5"/>
      <c r="FA606" s="5"/>
      <c r="FB606" s="5"/>
      <c r="FC606" s="5"/>
      <c r="FD606" s="5"/>
      <c r="FE606" s="5"/>
      <c r="FF606" s="5"/>
      <c r="FG606" s="5"/>
      <c r="FH606" s="5"/>
      <c r="FI606" s="5"/>
      <c r="FJ606" s="5"/>
      <c r="FK606" s="5"/>
      <c r="FL606" s="5"/>
      <c r="FM606" s="5"/>
      <c r="FN606" s="5"/>
      <c r="FO606" s="5"/>
      <c r="FP606" s="5"/>
      <c r="FQ606" s="5"/>
      <c r="FR606" s="5"/>
      <c r="FS606" s="5"/>
      <c r="FT606" s="5"/>
      <c r="FU606" s="5"/>
      <c r="FV606" s="5"/>
      <c r="FW606" s="5"/>
      <c r="FX606" s="5"/>
      <c r="FY606" s="5"/>
      <c r="FZ606" s="5"/>
      <c r="GA606" s="5"/>
      <c r="GB606" s="5"/>
      <c r="GC606" s="5"/>
      <c r="GD606" s="5"/>
      <c r="GE606" s="5"/>
      <c r="GF606" s="5"/>
      <c r="GG606" s="5"/>
      <c r="GH606" s="5"/>
      <c r="GI606" s="5"/>
      <c r="GJ606" s="5"/>
      <c r="GK606" s="5"/>
      <c r="GL606" s="5"/>
      <c r="GM606" s="5"/>
      <c r="GN606" s="5"/>
      <c r="GO606" s="5"/>
      <c r="GP606" s="5"/>
      <c r="GQ606" s="5"/>
      <c r="GR606" s="5"/>
      <c r="GS606" s="5"/>
      <c r="GT606" s="5"/>
      <c r="GU606" s="5"/>
      <c r="GV606" s="5"/>
      <c r="GW606" s="5"/>
      <c r="GX606" s="5"/>
      <c r="GY606" s="5"/>
      <c r="GZ606" s="5"/>
      <c r="HA606" s="5"/>
      <c r="HB606" s="5"/>
      <c r="HC606" s="5"/>
      <c r="HD606" s="5"/>
      <c r="HE606" s="5"/>
      <c r="HF606" s="5"/>
      <c r="HG606" s="5"/>
      <c r="HH606" s="5"/>
      <c r="HI606" s="5"/>
      <c r="HJ606" s="5"/>
      <c r="HK606" s="5"/>
      <c r="HL606" s="5"/>
      <c r="HM606" s="5"/>
      <c r="HN606" s="5"/>
      <c r="HO606" s="5"/>
      <c r="HP606" s="5"/>
      <c r="HQ606" s="5"/>
      <c r="HR606" s="5"/>
      <c r="HS606" s="5"/>
      <c r="HT606" s="5"/>
      <c r="HU606" s="5"/>
      <c r="HV606" s="5"/>
      <c r="HW606" s="5"/>
      <c r="HX606" s="5"/>
      <c r="HY606" s="5"/>
      <c r="HZ606" s="5"/>
      <c r="IA606" s="5"/>
      <c r="IB606" s="5"/>
      <c r="IC606" s="5"/>
      <c r="ID606" s="5"/>
      <c r="IE606" s="5"/>
      <c r="IF606" s="5"/>
      <c r="IG606" s="5"/>
      <c r="IH606" s="5"/>
      <c r="II606" s="5"/>
      <c r="IJ606" s="5"/>
      <c r="IK606" s="5"/>
      <c r="IL606" s="5"/>
      <c r="IM606" s="5"/>
      <c r="IN606" s="5"/>
      <c r="IO606" s="5"/>
      <c r="IP606" s="5"/>
      <c r="IQ606" s="5"/>
      <c r="IR606" s="5"/>
      <c r="IS606" s="5"/>
      <c r="IT606" s="5"/>
      <c r="IU606" s="5"/>
      <c r="IV606" s="5"/>
      <c r="IW606" s="5"/>
      <c r="IX606" s="5"/>
      <c r="IY606" s="5"/>
    </row>
    <row r="607" spans="2:259" s="13" customFormat="1">
      <c r="B607" s="5"/>
      <c r="C607" s="5"/>
      <c r="D607" s="5"/>
      <c r="G607" s="43"/>
      <c r="H607" s="5"/>
      <c r="I607" s="5"/>
      <c r="J607" s="18"/>
      <c r="L607" s="5"/>
      <c r="M607" s="112"/>
      <c r="N607" s="112"/>
      <c r="O607" s="112"/>
      <c r="P607" s="112"/>
      <c r="Q607" s="112"/>
      <c r="R607" s="5"/>
      <c r="S607" s="42"/>
      <c r="X607" s="5"/>
      <c r="Y607" s="5"/>
      <c r="Z607" s="5"/>
      <c r="AA607" s="5"/>
      <c r="AC607" s="23"/>
      <c r="AN607" s="5"/>
      <c r="AO607" s="6"/>
      <c r="AP607" s="6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  <c r="BP607" s="5"/>
      <c r="BQ607" s="5"/>
      <c r="BR607" s="5"/>
      <c r="BS607" s="5"/>
      <c r="BT607" s="5"/>
      <c r="BU607" s="5"/>
      <c r="BV607" s="5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5"/>
      <c r="CH607" s="5"/>
      <c r="CI607" s="5"/>
      <c r="CJ607" s="5"/>
      <c r="CK607" s="5"/>
      <c r="CL607" s="5"/>
      <c r="CM607" s="5"/>
      <c r="CN607" s="5"/>
      <c r="CO607" s="5"/>
      <c r="CP607" s="5"/>
      <c r="CQ607" s="5"/>
      <c r="CR607" s="5"/>
      <c r="CS607" s="5"/>
      <c r="CT607" s="5"/>
      <c r="CU607" s="5"/>
      <c r="CV607" s="5"/>
      <c r="CW607" s="5"/>
      <c r="CX607" s="5"/>
      <c r="CY607" s="5"/>
      <c r="CZ607" s="5"/>
      <c r="DA607" s="5"/>
      <c r="DB607" s="5"/>
      <c r="DC607" s="5"/>
      <c r="DD607" s="5"/>
      <c r="DE607" s="5"/>
      <c r="DF607" s="5"/>
      <c r="DG607" s="5"/>
      <c r="DH607" s="5"/>
      <c r="DI607" s="5"/>
      <c r="DJ607" s="5"/>
      <c r="DK607" s="5"/>
      <c r="DL607" s="5"/>
      <c r="DM607" s="5"/>
      <c r="DN607" s="5"/>
      <c r="DO607" s="5"/>
      <c r="DP607" s="5"/>
      <c r="DQ607" s="5"/>
      <c r="DR607" s="5"/>
      <c r="DS607" s="5"/>
      <c r="DT607" s="5"/>
      <c r="DU607" s="5"/>
      <c r="DV607" s="5"/>
      <c r="DW607" s="5"/>
      <c r="DX607" s="5"/>
      <c r="DY607" s="5"/>
      <c r="DZ607" s="5"/>
      <c r="EA607" s="5"/>
      <c r="EB607" s="5"/>
      <c r="EC607" s="5"/>
      <c r="ED607" s="5"/>
      <c r="EE607" s="5"/>
      <c r="EF607" s="5"/>
      <c r="EG607" s="5"/>
      <c r="EH607" s="5"/>
      <c r="EI607" s="5"/>
      <c r="EJ607" s="5"/>
      <c r="EK607" s="5"/>
      <c r="EL607" s="5"/>
      <c r="EM607" s="5"/>
      <c r="EN607" s="5"/>
      <c r="EO607" s="5"/>
      <c r="EP607" s="5"/>
      <c r="EQ607" s="5"/>
      <c r="ER607" s="5"/>
      <c r="ES607" s="5"/>
      <c r="ET607" s="5"/>
      <c r="EU607" s="5"/>
      <c r="EV607" s="5"/>
      <c r="EW607" s="5"/>
      <c r="EX607" s="5"/>
      <c r="EY607" s="5"/>
      <c r="EZ607" s="5"/>
      <c r="FA607" s="5"/>
      <c r="FB607" s="5"/>
      <c r="FC607" s="5"/>
      <c r="FD607" s="5"/>
      <c r="FE607" s="5"/>
      <c r="FF607" s="5"/>
      <c r="FG607" s="5"/>
      <c r="FH607" s="5"/>
      <c r="FI607" s="5"/>
      <c r="FJ607" s="5"/>
      <c r="FK607" s="5"/>
      <c r="FL607" s="5"/>
      <c r="FM607" s="5"/>
      <c r="FN607" s="5"/>
      <c r="FO607" s="5"/>
      <c r="FP607" s="5"/>
      <c r="FQ607" s="5"/>
      <c r="FR607" s="5"/>
      <c r="FS607" s="5"/>
      <c r="FT607" s="5"/>
      <c r="FU607" s="5"/>
      <c r="FV607" s="5"/>
      <c r="FW607" s="5"/>
      <c r="FX607" s="5"/>
      <c r="FY607" s="5"/>
      <c r="FZ607" s="5"/>
      <c r="GA607" s="5"/>
      <c r="GB607" s="5"/>
      <c r="GC607" s="5"/>
      <c r="GD607" s="5"/>
      <c r="GE607" s="5"/>
      <c r="GF607" s="5"/>
      <c r="GG607" s="5"/>
      <c r="GH607" s="5"/>
      <c r="GI607" s="5"/>
      <c r="GJ607" s="5"/>
      <c r="GK607" s="5"/>
      <c r="GL607" s="5"/>
      <c r="GM607" s="5"/>
      <c r="GN607" s="5"/>
      <c r="GO607" s="5"/>
      <c r="GP607" s="5"/>
      <c r="GQ607" s="5"/>
      <c r="GR607" s="5"/>
      <c r="GS607" s="5"/>
      <c r="GT607" s="5"/>
      <c r="GU607" s="5"/>
      <c r="GV607" s="5"/>
      <c r="GW607" s="5"/>
      <c r="GX607" s="5"/>
      <c r="GY607" s="5"/>
      <c r="GZ607" s="5"/>
      <c r="HA607" s="5"/>
      <c r="HB607" s="5"/>
      <c r="HC607" s="5"/>
      <c r="HD607" s="5"/>
      <c r="HE607" s="5"/>
      <c r="HF607" s="5"/>
      <c r="HG607" s="5"/>
      <c r="HH607" s="5"/>
      <c r="HI607" s="5"/>
      <c r="HJ607" s="5"/>
      <c r="HK607" s="5"/>
      <c r="HL607" s="5"/>
      <c r="HM607" s="5"/>
      <c r="HN607" s="5"/>
      <c r="HO607" s="5"/>
      <c r="HP607" s="5"/>
      <c r="HQ607" s="5"/>
      <c r="HR607" s="5"/>
      <c r="HS607" s="5"/>
      <c r="HT607" s="5"/>
      <c r="HU607" s="5"/>
      <c r="HV607" s="5"/>
      <c r="HW607" s="5"/>
      <c r="HX607" s="5"/>
      <c r="HY607" s="5"/>
      <c r="HZ607" s="5"/>
      <c r="IA607" s="5"/>
      <c r="IB607" s="5"/>
      <c r="IC607" s="5"/>
      <c r="ID607" s="5"/>
      <c r="IE607" s="5"/>
      <c r="IF607" s="5"/>
      <c r="IG607" s="5"/>
      <c r="IH607" s="5"/>
      <c r="II607" s="5"/>
      <c r="IJ607" s="5"/>
      <c r="IK607" s="5"/>
      <c r="IL607" s="5"/>
      <c r="IM607" s="5"/>
      <c r="IN607" s="5"/>
      <c r="IO607" s="5"/>
      <c r="IP607" s="5"/>
      <c r="IQ607" s="5"/>
      <c r="IR607" s="5"/>
      <c r="IS607" s="5"/>
      <c r="IT607" s="5"/>
      <c r="IU607" s="5"/>
      <c r="IV607" s="5"/>
      <c r="IW607" s="5"/>
      <c r="IX607" s="5"/>
      <c r="IY607" s="5"/>
    </row>
    <row r="608" spans="2:259" s="13" customFormat="1">
      <c r="B608" s="5"/>
      <c r="C608" s="5"/>
      <c r="D608" s="5"/>
      <c r="G608" s="43"/>
      <c r="H608" s="5"/>
      <c r="I608" s="5"/>
      <c r="J608" s="18"/>
      <c r="L608" s="5"/>
      <c r="M608" s="112"/>
      <c r="N608" s="112"/>
      <c r="O608" s="112"/>
      <c r="P608" s="112"/>
      <c r="Q608" s="112"/>
      <c r="R608" s="5"/>
      <c r="S608" s="42"/>
      <c r="X608" s="5"/>
      <c r="Y608" s="5"/>
      <c r="Z608" s="5"/>
      <c r="AA608" s="5"/>
      <c r="AC608" s="23"/>
      <c r="AN608" s="5"/>
      <c r="AO608" s="6"/>
      <c r="AP608" s="6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  <c r="BS608" s="5"/>
      <c r="BT608" s="5"/>
      <c r="BU608" s="5"/>
      <c r="BV608" s="5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5"/>
      <c r="CH608" s="5"/>
      <c r="CI608" s="5"/>
      <c r="CJ608" s="5"/>
      <c r="CK608" s="5"/>
      <c r="CL608" s="5"/>
      <c r="CM608" s="5"/>
      <c r="CN608" s="5"/>
      <c r="CO608" s="5"/>
      <c r="CP608" s="5"/>
      <c r="CQ608" s="5"/>
      <c r="CR608" s="5"/>
      <c r="CS608" s="5"/>
      <c r="CT608" s="5"/>
      <c r="CU608" s="5"/>
      <c r="CV608" s="5"/>
      <c r="CW608" s="5"/>
      <c r="CX608" s="5"/>
      <c r="CY608" s="5"/>
      <c r="CZ608" s="5"/>
      <c r="DA608" s="5"/>
      <c r="DB608" s="5"/>
      <c r="DC608" s="5"/>
      <c r="DD608" s="5"/>
      <c r="DE608" s="5"/>
      <c r="DF608" s="5"/>
      <c r="DG608" s="5"/>
      <c r="DH608" s="5"/>
      <c r="DI608" s="5"/>
      <c r="DJ608" s="5"/>
      <c r="DK608" s="5"/>
      <c r="DL608" s="5"/>
      <c r="DM608" s="5"/>
      <c r="DN608" s="5"/>
      <c r="DO608" s="5"/>
      <c r="DP608" s="5"/>
      <c r="DQ608" s="5"/>
      <c r="DR608" s="5"/>
      <c r="DS608" s="5"/>
      <c r="DT608" s="5"/>
      <c r="DU608" s="5"/>
      <c r="DV608" s="5"/>
      <c r="DW608" s="5"/>
      <c r="DX608" s="5"/>
      <c r="DY608" s="5"/>
      <c r="DZ608" s="5"/>
      <c r="EA608" s="5"/>
      <c r="EB608" s="5"/>
      <c r="EC608" s="5"/>
      <c r="ED608" s="5"/>
      <c r="EE608" s="5"/>
      <c r="EF608" s="5"/>
      <c r="EG608" s="5"/>
      <c r="EH608" s="5"/>
      <c r="EI608" s="5"/>
      <c r="EJ608" s="5"/>
      <c r="EK608" s="5"/>
      <c r="EL608" s="5"/>
      <c r="EM608" s="5"/>
      <c r="EN608" s="5"/>
      <c r="EO608" s="5"/>
      <c r="EP608" s="5"/>
      <c r="EQ608" s="5"/>
      <c r="ER608" s="5"/>
      <c r="ES608" s="5"/>
      <c r="ET608" s="5"/>
      <c r="EU608" s="5"/>
      <c r="EV608" s="5"/>
      <c r="EW608" s="5"/>
      <c r="EX608" s="5"/>
      <c r="EY608" s="5"/>
      <c r="EZ608" s="5"/>
      <c r="FA608" s="5"/>
      <c r="FB608" s="5"/>
      <c r="FC608" s="5"/>
      <c r="FD608" s="5"/>
      <c r="FE608" s="5"/>
      <c r="FF608" s="5"/>
      <c r="FG608" s="5"/>
      <c r="FH608" s="5"/>
      <c r="FI608" s="5"/>
      <c r="FJ608" s="5"/>
      <c r="FK608" s="5"/>
      <c r="FL608" s="5"/>
      <c r="FM608" s="5"/>
      <c r="FN608" s="5"/>
      <c r="FO608" s="5"/>
      <c r="FP608" s="5"/>
      <c r="FQ608" s="5"/>
      <c r="FR608" s="5"/>
      <c r="FS608" s="5"/>
      <c r="FT608" s="5"/>
      <c r="FU608" s="5"/>
      <c r="FV608" s="5"/>
      <c r="FW608" s="5"/>
      <c r="FX608" s="5"/>
      <c r="FY608" s="5"/>
      <c r="FZ608" s="5"/>
      <c r="GA608" s="5"/>
      <c r="GB608" s="5"/>
      <c r="GC608" s="5"/>
      <c r="GD608" s="5"/>
      <c r="GE608" s="5"/>
      <c r="GF608" s="5"/>
      <c r="GG608" s="5"/>
      <c r="GH608" s="5"/>
      <c r="GI608" s="5"/>
      <c r="GJ608" s="5"/>
      <c r="GK608" s="5"/>
      <c r="GL608" s="5"/>
      <c r="GM608" s="5"/>
      <c r="GN608" s="5"/>
      <c r="GO608" s="5"/>
      <c r="GP608" s="5"/>
      <c r="GQ608" s="5"/>
      <c r="GR608" s="5"/>
      <c r="GS608" s="5"/>
      <c r="GT608" s="5"/>
      <c r="GU608" s="5"/>
      <c r="GV608" s="5"/>
      <c r="GW608" s="5"/>
      <c r="GX608" s="5"/>
      <c r="GY608" s="5"/>
      <c r="GZ608" s="5"/>
      <c r="HA608" s="5"/>
      <c r="HB608" s="5"/>
      <c r="HC608" s="5"/>
      <c r="HD608" s="5"/>
      <c r="HE608" s="5"/>
      <c r="HF608" s="5"/>
      <c r="HG608" s="5"/>
      <c r="HH608" s="5"/>
      <c r="HI608" s="5"/>
      <c r="HJ608" s="5"/>
      <c r="HK608" s="5"/>
      <c r="HL608" s="5"/>
      <c r="HM608" s="5"/>
      <c r="HN608" s="5"/>
      <c r="HO608" s="5"/>
      <c r="HP608" s="5"/>
      <c r="HQ608" s="5"/>
      <c r="HR608" s="5"/>
      <c r="HS608" s="5"/>
      <c r="HT608" s="5"/>
      <c r="HU608" s="5"/>
      <c r="HV608" s="5"/>
      <c r="HW608" s="5"/>
      <c r="HX608" s="5"/>
      <c r="HY608" s="5"/>
      <c r="HZ608" s="5"/>
      <c r="IA608" s="5"/>
      <c r="IB608" s="5"/>
      <c r="IC608" s="5"/>
      <c r="ID608" s="5"/>
      <c r="IE608" s="5"/>
      <c r="IF608" s="5"/>
      <c r="IG608" s="5"/>
      <c r="IH608" s="5"/>
      <c r="II608" s="5"/>
      <c r="IJ608" s="5"/>
      <c r="IK608" s="5"/>
      <c r="IL608" s="5"/>
      <c r="IM608" s="5"/>
      <c r="IN608" s="5"/>
      <c r="IO608" s="5"/>
      <c r="IP608" s="5"/>
      <c r="IQ608" s="5"/>
      <c r="IR608" s="5"/>
      <c r="IS608" s="5"/>
      <c r="IT608" s="5"/>
      <c r="IU608" s="5"/>
      <c r="IV608" s="5"/>
      <c r="IW608" s="5"/>
      <c r="IX608" s="5"/>
      <c r="IY608" s="5"/>
    </row>
    <row r="609" spans="2:259" s="13" customFormat="1">
      <c r="B609" s="5"/>
      <c r="C609" s="5"/>
      <c r="D609" s="5"/>
      <c r="G609" s="43"/>
      <c r="H609" s="5"/>
      <c r="I609" s="5"/>
      <c r="J609" s="18"/>
      <c r="L609" s="5"/>
      <c r="M609" s="112"/>
      <c r="N609" s="112"/>
      <c r="O609" s="112"/>
      <c r="P609" s="112"/>
      <c r="Q609" s="112"/>
      <c r="R609" s="5"/>
      <c r="S609" s="42"/>
      <c r="X609" s="5"/>
      <c r="Y609" s="5"/>
      <c r="Z609" s="5"/>
      <c r="AA609" s="5"/>
      <c r="AC609" s="23"/>
      <c r="AN609" s="5"/>
      <c r="AO609" s="6"/>
      <c r="AP609" s="6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  <c r="CM609" s="5"/>
      <c r="CN609" s="5"/>
      <c r="CO609" s="5"/>
      <c r="CP609" s="5"/>
      <c r="CQ609" s="5"/>
      <c r="CR609" s="5"/>
      <c r="CS609" s="5"/>
      <c r="CT609" s="5"/>
      <c r="CU609" s="5"/>
      <c r="CV609" s="5"/>
      <c r="CW609" s="5"/>
      <c r="CX609" s="5"/>
      <c r="CY609" s="5"/>
      <c r="CZ609" s="5"/>
      <c r="DA609" s="5"/>
      <c r="DB609" s="5"/>
      <c r="DC609" s="5"/>
      <c r="DD609" s="5"/>
      <c r="DE609" s="5"/>
      <c r="DF609" s="5"/>
      <c r="DG609" s="5"/>
      <c r="DH609" s="5"/>
      <c r="DI609" s="5"/>
      <c r="DJ609" s="5"/>
      <c r="DK609" s="5"/>
      <c r="DL609" s="5"/>
      <c r="DM609" s="5"/>
      <c r="DN609" s="5"/>
      <c r="DO609" s="5"/>
      <c r="DP609" s="5"/>
      <c r="DQ609" s="5"/>
      <c r="DR609" s="5"/>
      <c r="DS609" s="5"/>
      <c r="DT609" s="5"/>
      <c r="DU609" s="5"/>
      <c r="DV609" s="5"/>
      <c r="DW609" s="5"/>
      <c r="DX609" s="5"/>
      <c r="DY609" s="5"/>
      <c r="DZ609" s="5"/>
      <c r="EA609" s="5"/>
      <c r="EB609" s="5"/>
      <c r="EC609" s="5"/>
      <c r="ED609" s="5"/>
      <c r="EE609" s="5"/>
      <c r="EF609" s="5"/>
      <c r="EG609" s="5"/>
      <c r="EH609" s="5"/>
      <c r="EI609" s="5"/>
      <c r="EJ609" s="5"/>
      <c r="EK609" s="5"/>
      <c r="EL609" s="5"/>
      <c r="EM609" s="5"/>
      <c r="EN609" s="5"/>
      <c r="EO609" s="5"/>
      <c r="EP609" s="5"/>
      <c r="EQ609" s="5"/>
      <c r="ER609" s="5"/>
      <c r="ES609" s="5"/>
      <c r="ET609" s="5"/>
      <c r="EU609" s="5"/>
      <c r="EV609" s="5"/>
      <c r="EW609" s="5"/>
      <c r="EX609" s="5"/>
      <c r="EY609" s="5"/>
      <c r="EZ609" s="5"/>
      <c r="FA609" s="5"/>
      <c r="FB609" s="5"/>
      <c r="FC609" s="5"/>
      <c r="FD609" s="5"/>
      <c r="FE609" s="5"/>
      <c r="FF609" s="5"/>
      <c r="FG609" s="5"/>
      <c r="FH609" s="5"/>
      <c r="FI609" s="5"/>
      <c r="FJ609" s="5"/>
      <c r="FK609" s="5"/>
      <c r="FL609" s="5"/>
      <c r="FM609" s="5"/>
      <c r="FN609" s="5"/>
      <c r="FO609" s="5"/>
      <c r="FP609" s="5"/>
      <c r="FQ609" s="5"/>
      <c r="FR609" s="5"/>
      <c r="FS609" s="5"/>
      <c r="FT609" s="5"/>
      <c r="FU609" s="5"/>
      <c r="FV609" s="5"/>
      <c r="FW609" s="5"/>
      <c r="FX609" s="5"/>
      <c r="FY609" s="5"/>
      <c r="FZ609" s="5"/>
      <c r="GA609" s="5"/>
      <c r="GB609" s="5"/>
      <c r="GC609" s="5"/>
      <c r="GD609" s="5"/>
      <c r="GE609" s="5"/>
      <c r="GF609" s="5"/>
      <c r="GG609" s="5"/>
      <c r="GH609" s="5"/>
      <c r="GI609" s="5"/>
      <c r="GJ609" s="5"/>
      <c r="GK609" s="5"/>
      <c r="GL609" s="5"/>
      <c r="GM609" s="5"/>
      <c r="GN609" s="5"/>
      <c r="GO609" s="5"/>
      <c r="GP609" s="5"/>
      <c r="GQ609" s="5"/>
      <c r="GR609" s="5"/>
      <c r="GS609" s="5"/>
      <c r="GT609" s="5"/>
      <c r="GU609" s="5"/>
      <c r="GV609" s="5"/>
      <c r="GW609" s="5"/>
      <c r="GX609" s="5"/>
      <c r="GY609" s="5"/>
      <c r="GZ609" s="5"/>
      <c r="HA609" s="5"/>
      <c r="HB609" s="5"/>
      <c r="HC609" s="5"/>
      <c r="HD609" s="5"/>
      <c r="HE609" s="5"/>
      <c r="HF609" s="5"/>
      <c r="HG609" s="5"/>
      <c r="HH609" s="5"/>
      <c r="HI609" s="5"/>
      <c r="HJ609" s="5"/>
      <c r="HK609" s="5"/>
      <c r="HL609" s="5"/>
      <c r="HM609" s="5"/>
      <c r="HN609" s="5"/>
      <c r="HO609" s="5"/>
      <c r="HP609" s="5"/>
      <c r="HQ609" s="5"/>
      <c r="HR609" s="5"/>
      <c r="HS609" s="5"/>
      <c r="HT609" s="5"/>
      <c r="HU609" s="5"/>
      <c r="HV609" s="5"/>
      <c r="HW609" s="5"/>
      <c r="HX609" s="5"/>
      <c r="HY609" s="5"/>
      <c r="HZ609" s="5"/>
      <c r="IA609" s="5"/>
      <c r="IB609" s="5"/>
      <c r="IC609" s="5"/>
      <c r="ID609" s="5"/>
      <c r="IE609" s="5"/>
      <c r="IF609" s="5"/>
      <c r="IG609" s="5"/>
      <c r="IH609" s="5"/>
      <c r="II609" s="5"/>
      <c r="IJ609" s="5"/>
      <c r="IK609" s="5"/>
      <c r="IL609" s="5"/>
      <c r="IM609" s="5"/>
      <c r="IN609" s="5"/>
      <c r="IO609" s="5"/>
      <c r="IP609" s="5"/>
      <c r="IQ609" s="5"/>
      <c r="IR609" s="5"/>
      <c r="IS609" s="5"/>
      <c r="IT609" s="5"/>
      <c r="IU609" s="5"/>
      <c r="IV609" s="5"/>
      <c r="IW609" s="5"/>
      <c r="IX609" s="5"/>
      <c r="IY609" s="5"/>
    </row>
    <row r="610" spans="2:259" s="13" customFormat="1">
      <c r="B610" s="5"/>
      <c r="C610" s="5"/>
      <c r="D610" s="5"/>
      <c r="G610" s="43"/>
      <c r="H610" s="5"/>
      <c r="I610" s="5"/>
      <c r="J610" s="18"/>
      <c r="L610" s="5"/>
      <c r="M610" s="112"/>
      <c r="N610" s="112"/>
      <c r="O610" s="112"/>
      <c r="P610" s="112"/>
      <c r="Q610" s="112"/>
      <c r="R610" s="5"/>
      <c r="S610" s="42"/>
      <c r="X610" s="5"/>
      <c r="Y610" s="5"/>
      <c r="Z610" s="5"/>
      <c r="AA610" s="5"/>
      <c r="AC610" s="23"/>
      <c r="AN610" s="5"/>
      <c r="AO610" s="6"/>
      <c r="AP610" s="6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  <c r="CM610" s="5"/>
      <c r="CN610" s="5"/>
      <c r="CO610" s="5"/>
      <c r="CP610" s="5"/>
      <c r="CQ610" s="5"/>
      <c r="CR610" s="5"/>
      <c r="CS610" s="5"/>
      <c r="CT610" s="5"/>
      <c r="CU610" s="5"/>
      <c r="CV610" s="5"/>
      <c r="CW610" s="5"/>
      <c r="CX610" s="5"/>
      <c r="CY610" s="5"/>
      <c r="CZ610" s="5"/>
      <c r="DA610" s="5"/>
      <c r="DB610" s="5"/>
      <c r="DC610" s="5"/>
      <c r="DD610" s="5"/>
      <c r="DE610" s="5"/>
      <c r="DF610" s="5"/>
      <c r="DG610" s="5"/>
      <c r="DH610" s="5"/>
      <c r="DI610" s="5"/>
      <c r="DJ610" s="5"/>
      <c r="DK610" s="5"/>
      <c r="DL610" s="5"/>
      <c r="DM610" s="5"/>
      <c r="DN610" s="5"/>
      <c r="DO610" s="5"/>
      <c r="DP610" s="5"/>
      <c r="DQ610" s="5"/>
      <c r="DR610" s="5"/>
      <c r="DS610" s="5"/>
      <c r="DT610" s="5"/>
      <c r="DU610" s="5"/>
      <c r="DV610" s="5"/>
      <c r="DW610" s="5"/>
      <c r="DX610" s="5"/>
      <c r="DY610" s="5"/>
      <c r="DZ610" s="5"/>
      <c r="EA610" s="5"/>
      <c r="EB610" s="5"/>
      <c r="EC610" s="5"/>
      <c r="ED610" s="5"/>
      <c r="EE610" s="5"/>
      <c r="EF610" s="5"/>
      <c r="EG610" s="5"/>
      <c r="EH610" s="5"/>
      <c r="EI610" s="5"/>
      <c r="EJ610" s="5"/>
      <c r="EK610" s="5"/>
      <c r="EL610" s="5"/>
      <c r="EM610" s="5"/>
      <c r="EN610" s="5"/>
      <c r="EO610" s="5"/>
      <c r="EP610" s="5"/>
      <c r="EQ610" s="5"/>
      <c r="ER610" s="5"/>
      <c r="ES610" s="5"/>
      <c r="ET610" s="5"/>
      <c r="EU610" s="5"/>
      <c r="EV610" s="5"/>
      <c r="EW610" s="5"/>
      <c r="EX610" s="5"/>
      <c r="EY610" s="5"/>
      <c r="EZ610" s="5"/>
      <c r="FA610" s="5"/>
      <c r="FB610" s="5"/>
      <c r="FC610" s="5"/>
      <c r="FD610" s="5"/>
      <c r="FE610" s="5"/>
      <c r="FF610" s="5"/>
      <c r="FG610" s="5"/>
      <c r="FH610" s="5"/>
      <c r="FI610" s="5"/>
      <c r="FJ610" s="5"/>
      <c r="FK610" s="5"/>
      <c r="FL610" s="5"/>
      <c r="FM610" s="5"/>
      <c r="FN610" s="5"/>
      <c r="FO610" s="5"/>
      <c r="FP610" s="5"/>
      <c r="FQ610" s="5"/>
      <c r="FR610" s="5"/>
      <c r="FS610" s="5"/>
      <c r="FT610" s="5"/>
      <c r="FU610" s="5"/>
      <c r="FV610" s="5"/>
      <c r="FW610" s="5"/>
      <c r="FX610" s="5"/>
      <c r="FY610" s="5"/>
      <c r="FZ610" s="5"/>
      <c r="GA610" s="5"/>
      <c r="GB610" s="5"/>
      <c r="GC610" s="5"/>
      <c r="GD610" s="5"/>
      <c r="GE610" s="5"/>
      <c r="GF610" s="5"/>
      <c r="GG610" s="5"/>
      <c r="GH610" s="5"/>
      <c r="GI610" s="5"/>
      <c r="GJ610" s="5"/>
      <c r="GK610" s="5"/>
      <c r="GL610" s="5"/>
      <c r="GM610" s="5"/>
      <c r="GN610" s="5"/>
      <c r="GO610" s="5"/>
      <c r="GP610" s="5"/>
      <c r="GQ610" s="5"/>
      <c r="GR610" s="5"/>
      <c r="GS610" s="5"/>
      <c r="GT610" s="5"/>
      <c r="GU610" s="5"/>
      <c r="GV610" s="5"/>
      <c r="GW610" s="5"/>
      <c r="GX610" s="5"/>
      <c r="GY610" s="5"/>
      <c r="GZ610" s="5"/>
      <c r="HA610" s="5"/>
      <c r="HB610" s="5"/>
      <c r="HC610" s="5"/>
      <c r="HD610" s="5"/>
      <c r="HE610" s="5"/>
      <c r="HF610" s="5"/>
      <c r="HG610" s="5"/>
      <c r="HH610" s="5"/>
      <c r="HI610" s="5"/>
      <c r="HJ610" s="5"/>
      <c r="HK610" s="5"/>
      <c r="HL610" s="5"/>
      <c r="HM610" s="5"/>
      <c r="HN610" s="5"/>
      <c r="HO610" s="5"/>
      <c r="HP610" s="5"/>
      <c r="HQ610" s="5"/>
      <c r="HR610" s="5"/>
      <c r="HS610" s="5"/>
      <c r="HT610" s="5"/>
      <c r="HU610" s="5"/>
      <c r="HV610" s="5"/>
      <c r="HW610" s="5"/>
      <c r="HX610" s="5"/>
      <c r="HY610" s="5"/>
      <c r="HZ610" s="5"/>
      <c r="IA610" s="5"/>
      <c r="IB610" s="5"/>
      <c r="IC610" s="5"/>
      <c r="ID610" s="5"/>
      <c r="IE610" s="5"/>
      <c r="IF610" s="5"/>
      <c r="IG610" s="5"/>
      <c r="IH610" s="5"/>
      <c r="II610" s="5"/>
      <c r="IJ610" s="5"/>
      <c r="IK610" s="5"/>
      <c r="IL610" s="5"/>
      <c r="IM610" s="5"/>
      <c r="IN610" s="5"/>
      <c r="IO610" s="5"/>
      <c r="IP610" s="5"/>
      <c r="IQ610" s="5"/>
      <c r="IR610" s="5"/>
      <c r="IS610" s="5"/>
      <c r="IT610" s="5"/>
      <c r="IU610" s="5"/>
      <c r="IV610" s="5"/>
      <c r="IW610" s="5"/>
      <c r="IX610" s="5"/>
      <c r="IY610" s="5"/>
    </row>
    <row r="611" spans="2:259" s="13" customFormat="1">
      <c r="B611" s="5"/>
      <c r="C611" s="5"/>
      <c r="D611" s="5"/>
      <c r="G611" s="43"/>
      <c r="H611" s="5"/>
      <c r="I611" s="5"/>
      <c r="J611" s="18"/>
      <c r="L611" s="5"/>
      <c r="M611" s="112"/>
      <c r="N611" s="112"/>
      <c r="O611" s="112"/>
      <c r="P611" s="112"/>
      <c r="Q611" s="112"/>
      <c r="R611" s="5"/>
      <c r="S611" s="42"/>
      <c r="X611" s="5"/>
      <c r="Y611" s="5"/>
      <c r="Z611" s="5"/>
      <c r="AA611" s="5"/>
      <c r="AC611" s="23"/>
      <c r="AN611" s="5"/>
      <c r="AO611" s="6"/>
      <c r="AP611" s="6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  <c r="BS611" s="5"/>
      <c r="BT611" s="5"/>
      <c r="BU611" s="5"/>
      <c r="BV611" s="5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5"/>
      <c r="CH611" s="5"/>
      <c r="CI611" s="5"/>
      <c r="CJ611" s="5"/>
      <c r="CK611" s="5"/>
      <c r="CL611" s="5"/>
      <c r="CM611" s="5"/>
      <c r="CN611" s="5"/>
      <c r="CO611" s="5"/>
      <c r="CP611" s="5"/>
      <c r="CQ611" s="5"/>
      <c r="CR611" s="5"/>
      <c r="CS611" s="5"/>
      <c r="CT611" s="5"/>
      <c r="CU611" s="5"/>
      <c r="CV611" s="5"/>
      <c r="CW611" s="5"/>
      <c r="CX611" s="5"/>
      <c r="CY611" s="5"/>
      <c r="CZ611" s="5"/>
      <c r="DA611" s="5"/>
      <c r="DB611" s="5"/>
      <c r="DC611" s="5"/>
      <c r="DD611" s="5"/>
      <c r="DE611" s="5"/>
      <c r="DF611" s="5"/>
      <c r="DG611" s="5"/>
      <c r="DH611" s="5"/>
      <c r="DI611" s="5"/>
      <c r="DJ611" s="5"/>
      <c r="DK611" s="5"/>
      <c r="DL611" s="5"/>
      <c r="DM611" s="5"/>
      <c r="DN611" s="5"/>
      <c r="DO611" s="5"/>
      <c r="DP611" s="5"/>
      <c r="DQ611" s="5"/>
      <c r="DR611" s="5"/>
      <c r="DS611" s="5"/>
      <c r="DT611" s="5"/>
      <c r="DU611" s="5"/>
      <c r="DV611" s="5"/>
      <c r="DW611" s="5"/>
      <c r="DX611" s="5"/>
      <c r="DY611" s="5"/>
      <c r="DZ611" s="5"/>
      <c r="EA611" s="5"/>
      <c r="EB611" s="5"/>
      <c r="EC611" s="5"/>
      <c r="ED611" s="5"/>
      <c r="EE611" s="5"/>
      <c r="EF611" s="5"/>
      <c r="EG611" s="5"/>
      <c r="EH611" s="5"/>
      <c r="EI611" s="5"/>
      <c r="EJ611" s="5"/>
      <c r="EK611" s="5"/>
      <c r="EL611" s="5"/>
      <c r="EM611" s="5"/>
      <c r="EN611" s="5"/>
      <c r="EO611" s="5"/>
      <c r="EP611" s="5"/>
      <c r="EQ611" s="5"/>
      <c r="ER611" s="5"/>
      <c r="ES611" s="5"/>
      <c r="ET611" s="5"/>
      <c r="EU611" s="5"/>
      <c r="EV611" s="5"/>
      <c r="EW611" s="5"/>
      <c r="EX611" s="5"/>
      <c r="EY611" s="5"/>
      <c r="EZ611" s="5"/>
      <c r="FA611" s="5"/>
      <c r="FB611" s="5"/>
      <c r="FC611" s="5"/>
      <c r="FD611" s="5"/>
      <c r="FE611" s="5"/>
      <c r="FF611" s="5"/>
      <c r="FG611" s="5"/>
      <c r="FH611" s="5"/>
      <c r="FI611" s="5"/>
      <c r="FJ611" s="5"/>
      <c r="FK611" s="5"/>
      <c r="FL611" s="5"/>
      <c r="FM611" s="5"/>
      <c r="FN611" s="5"/>
      <c r="FO611" s="5"/>
      <c r="FP611" s="5"/>
      <c r="FQ611" s="5"/>
      <c r="FR611" s="5"/>
      <c r="FS611" s="5"/>
      <c r="FT611" s="5"/>
      <c r="FU611" s="5"/>
      <c r="FV611" s="5"/>
      <c r="FW611" s="5"/>
      <c r="FX611" s="5"/>
      <c r="FY611" s="5"/>
      <c r="FZ611" s="5"/>
      <c r="GA611" s="5"/>
      <c r="GB611" s="5"/>
      <c r="GC611" s="5"/>
      <c r="GD611" s="5"/>
      <c r="GE611" s="5"/>
      <c r="GF611" s="5"/>
      <c r="GG611" s="5"/>
      <c r="GH611" s="5"/>
      <c r="GI611" s="5"/>
      <c r="GJ611" s="5"/>
      <c r="GK611" s="5"/>
      <c r="GL611" s="5"/>
      <c r="GM611" s="5"/>
      <c r="GN611" s="5"/>
      <c r="GO611" s="5"/>
      <c r="GP611" s="5"/>
      <c r="GQ611" s="5"/>
      <c r="GR611" s="5"/>
      <c r="GS611" s="5"/>
      <c r="GT611" s="5"/>
      <c r="GU611" s="5"/>
      <c r="GV611" s="5"/>
      <c r="GW611" s="5"/>
      <c r="GX611" s="5"/>
      <c r="GY611" s="5"/>
      <c r="GZ611" s="5"/>
      <c r="HA611" s="5"/>
      <c r="HB611" s="5"/>
      <c r="HC611" s="5"/>
      <c r="HD611" s="5"/>
      <c r="HE611" s="5"/>
      <c r="HF611" s="5"/>
      <c r="HG611" s="5"/>
      <c r="HH611" s="5"/>
      <c r="HI611" s="5"/>
      <c r="HJ611" s="5"/>
      <c r="HK611" s="5"/>
      <c r="HL611" s="5"/>
      <c r="HM611" s="5"/>
      <c r="HN611" s="5"/>
      <c r="HO611" s="5"/>
      <c r="HP611" s="5"/>
      <c r="HQ611" s="5"/>
      <c r="HR611" s="5"/>
      <c r="HS611" s="5"/>
      <c r="HT611" s="5"/>
      <c r="HU611" s="5"/>
      <c r="HV611" s="5"/>
      <c r="HW611" s="5"/>
      <c r="HX611" s="5"/>
      <c r="HY611" s="5"/>
      <c r="HZ611" s="5"/>
      <c r="IA611" s="5"/>
      <c r="IB611" s="5"/>
      <c r="IC611" s="5"/>
      <c r="ID611" s="5"/>
      <c r="IE611" s="5"/>
      <c r="IF611" s="5"/>
      <c r="IG611" s="5"/>
      <c r="IH611" s="5"/>
      <c r="II611" s="5"/>
      <c r="IJ611" s="5"/>
      <c r="IK611" s="5"/>
      <c r="IL611" s="5"/>
      <c r="IM611" s="5"/>
      <c r="IN611" s="5"/>
      <c r="IO611" s="5"/>
      <c r="IP611" s="5"/>
      <c r="IQ611" s="5"/>
      <c r="IR611" s="5"/>
      <c r="IS611" s="5"/>
      <c r="IT611" s="5"/>
      <c r="IU611" s="5"/>
      <c r="IV611" s="5"/>
      <c r="IW611" s="5"/>
      <c r="IX611" s="5"/>
      <c r="IY611" s="5"/>
    </row>
    <row r="612" spans="2:259" s="13" customFormat="1">
      <c r="B612" s="5"/>
      <c r="C612" s="5"/>
      <c r="D612" s="5"/>
      <c r="G612" s="43"/>
      <c r="H612" s="5"/>
      <c r="I612" s="5"/>
      <c r="J612" s="18"/>
      <c r="L612" s="5"/>
      <c r="M612" s="112"/>
      <c r="N612" s="112"/>
      <c r="O612" s="112"/>
      <c r="P612" s="112"/>
      <c r="Q612" s="112"/>
      <c r="R612" s="5"/>
      <c r="S612" s="42"/>
      <c r="X612" s="5"/>
      <c r="Y612" s="5"/>
      <c r="Z612" s="5"/>
      <c r="AA612" s="5"/>
      <c r="AC612" s="23"/>
      <c r="AN612" s="5"/>
      <c r="AO612" s="6"/>
      <c r="AP612" s="6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  <c r="BS612" s="5"/>
      <c r="BT612" s="5"/>
      <c r="BU612" s="5"/>
      <c r="BV612" s="5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5"/>
      <c r="CH612" s="5"/>
      <c r="CI612" s="5"/>
      <c r="CJ612" s="5"/>
      <c r="CK612" s="5"/>
      <c r="CL612" s="5"/>
      <c r="CM612" s="5"/>
      <c r="CN612" s="5"/>
      <c r="CO612" s="5"/>
      <c r="CP612" s="5"/>
      <c r="CQ612" s="5"/>
      <c r="CR612" s="5"/>
      <c r="CS612" s="5"/>
      <c r="CT612" s="5"/>
      <c r="CU612" s="5"/>
      <c r="CV612" s="5"/>
      <c r="CW612" s="5"/>
      <c r="CX612" s="5"/>
      <c r="CY612" s="5"/>
      <c r="CZ612" s="5"/>
      <c r="DA612" s="5"/>
      <c r="DB612" s="5"/>
      <c r="DC612" s="5"/>
      <c r="DD612" s="5"/>
      <c r="DE612" s="5"/>
      <c r="DF612" s="5"/>
      <c r="DG612" s="5"/>
      <c r="DH612" s="5"/>
      <c r="DI612" s="5"/>
      <c r="DJ612" s="5"/>
      <c r="DK612" s="5"/>
      <c r="DL612" s="5"/>
      <c r="DM612" s="5"/>
      <c r="DN612" s="5"/>
      <c r="DO612" s="5"/>
      <c r="DP612" s="5"/>
      <c r="DQ612" s="5"/>
      <c r="DR612" s="5"/>
      <c r="DS612" s="5"/>
      <c r="DT612" s="5"/>
      <c r="DU612" s="5"/>
      <c r="DV612" s="5"/>
      <c r="DW612" s="5"/>
      <c r="DX612" s="5"/>
      <c r="DY612" s="5"/>
      <c r="DZ612" s="5"/>
      <c r="EA612" s="5"/>
      <c r="EB612" s="5"/>
      <c r="EC612" s="5"/>
      <c r="ED612" s="5"/>
      <c r="EE612" s="5"/>
      <c r="EF612" s="5"/>
      <c r="EG612" s="5"/>
      <c r="EH612" s="5"/>
      <c r="EI612" s="5"/>
      <c r="EJ612" s="5"/>
      <c r="EK612" s="5"/>
      <c r="EL612" s="5"/>
      <c r="EM612" s="5"/>
      <c r="EN612" s="5"/>
      <c r="EO612" s="5"/>
      <c r="EP612" s="5"/>
      <c r="EQ612" s="5"/>
      <c r="ER612" s="5"/>
      <c r="ES612" s="5"/>
      <c r="ET612" s="5"/>
      <c r="EU612" s="5"/>
      <c r="EV612" s="5"/>
      <c r="EW612" s="5"/>
      <c r="EX612" s="5"/>
      <c r="EY612" s="5"/>
      <c r="EZ612" s="5"/>
      <c r="FA612" s="5"/>
      <c r="FB612" s="5"/>
      <c r="FC612" s="5"/>
      <c r="FD612" s="5"/>
      <c r="FE612" s="5"/>
      <c r="FF612" s="5"/>
      <c r="FG612" s="5"/>
      <c r="FH612" s="5"/>
      <c r="FI612" s="5"/>
      <c r="FJ612" s="5"/>
      <c r="FK612" s="5"/>
      <c r="FL612" s="5"/>
      <c r="FM612" s="5"/>
      <c r="FN612" s="5"/>
      <c r="FO612" s="5"/>
      <c r="FP612" s="5"/>
      <c r="FQ612" s="5"/>
      <c r="FR612" s="5"/>
      <c r="FS612" s="5"/>
      <c r="FT612" s="5"/>
      <c r="FU612" s="5"/>
      <c r="FV612" s="5"/>
      <c r="FW612" s="5"/>
      <c r="FX612" s="5"/>
      <c r="FY612" s="5"/>
      <c r="FZ612" s="5"/>
      <c r="GA612" s="5"/>
      <c r="GB612" s="5"/>
      <c r="GC612" s="5"/>
      <c r="GD612" s="5"/>
      <c r="GE612" s="5"/>
      <c r="GF612" s="5"/>
      <c r="GG612" s="5"/>
      <c r="GH612" s="5"/>
      <c r="GI612" s="5"/>
      <c r="GJ612" s="5"/>
      <c r="GK612" s="5"/>
      <c r="GL612" s="5"/>
      <c r="GM612" s="5"/>
      <c r="GN612" s="5"/>
      <c r="GO612" s="5"/>
      <c r="GP612" s="5"/>
      <c r="GQ612" s="5"/>
      <c r="GR612" s="5"/>
      <c r="GS612" s="5"/>
      <c r="GT612" s="5"/>
      <c r="GU612" s="5"/>
      <c r="GV612" s="5"/>
      <c r="GW612" s="5"/>
      <c r="GX612" s="5"/>
      <c r="GY612" s="5"/>
      <c r="GZ612" s="5"/>
      <c r="HA612" s="5"/>
      <c r="HB612" s="5"/>
      <c r="HC612" s="5"/>
      <c r="HD612" s="5"/>
      <c r="HE612" s="5"/>
      <c r="HF612" s="5"/>
      <c r="HG612" s="5"/>
      <c r="HH612" s="5"/>
      <c r="HI612" s="5"/>
      <c r="HJ612" s="5"/>
      <c r="HK612" s="5"/>
      <c r="HL612" s="5"/>
      <c r="HM612" s="5"/>
      <c r="HN612" s="5"/>
      <c r="HO612" s="5"/>
      <c r="HP612" s="5"/>
      <c r="HQ612" s="5"/>
      <c r="HR612" s="5"/>
      <c r="HS612" s="5"/>
      <c r="HT612" s="5"/>
      <c r="HU612" s="5"/>
      <c r="HV612" s="5"/>
      <c r="HW612" s="5"/>
      <c r="HX612" s="5"/>
      <c r="HY612" s="5"/>
      <c r="HZ612" s="5"/>
      <c r="IA612" s="5"/>
      <c r="IB612" s="5"/>
      <c r="IC612" s="5"/>
      <c r="ID612" s="5"/>
      <c r="IE612" s="5"/>
      <c r="IF612" s="5"/>
      <c r="IG612" s="5"/>
      <c r="IH612" s="5"/>
      <c r="II612" s="5"/>
      <c r="IJ612" s="5"/>
      <c r="IK612" s="5"/>
      <c r="IL612" s="5"/>
      <c r="IM612" s="5"/>
      <c r="IN612" s="5"/>
      <c r="IO612" s="5"/>
      <c r="IP612" s="5"/>
      <c r="IQ612" s="5"/>
      <c r="IR612" s="5"/>
      <c r="IS612" s="5"/>
      <c r="IT612" s="5"/>
      <c r="IU612" s="5"/>
      <c r="IV612" s="5"/>
      <c r="IW612" s="5"/>
      <c r="IX612" s="5"/>
      <c r="IY612" s="5"/>
    </row>
    <row r="613" spans="2:259" s="13" customFormat="1">
      <c r="B613" s="5"/>
      <c r="C613" s="5"/>
      <c r="D613" s="5"/>
      <c r="G613" s="43"/>
      <c r="H613" s="5"/>
      <c r="I613" s="5"/>
      <c r="J613" s="18"/>
      <c r="L613" s="5"/>
      <c r="M613" s="112"/>
      <c r="N613" s="112"/>
      <c r="O613" s="112"/>
      <c r="P613" s="112"/>
      <c r="Q613" s="112"/>
      <c r="R613" s="5"/>
      <c r="S613" s="42"/>
      <c r="X613" s="5"/>
      <c r="Y613" s="5"/>
      <c r="Z613" s="5"/>
      <c r="AA613" s="5"/>
      <c r="AC613" s="23"/>
      <c r="AN613" s="5"/>
      <c r="AO613" s="6"/>
      <c r="AP613" s="6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  <c r="CM613" s="5"/>
      <c r="CN613" s="5"/>
      <c r="CO613" s="5"/>
      <c r="CP613" s="5"/>
      <c r="CQ613" s="5"/>
      <c r="CR613" s="5"/>
      <c r="CS613" s="5"/>
      <c r="CT613" s="5"/>
      <c r="CU613" s="5"/>
      <c r="CV613" s="5"/>
      <c r="CW613" s="5"/>
      <c r="CX613" s="5"/>
      <c r="CY613" s="5"/>
      <c r="CZ613" s="5"/>
      <c r="DA613" s="5"/>
      <c r="DB613" s="5"/>
      <c r="DC613" s="5"/>
      <c r="DD613" s="5"/>
      <c r="DE613" s="5"/>
      <c r="DF613" s="5"/>
      <c r="DG613" s="5"/>
      <c r="DH613" s="5"/>
      <c r="DI613" s="5"/>
      <c r="DJ613" s="5"/>
      <c r="DK613" s="5"/>
      <c r="DL613" s="5"/>
      <c r="DM613" s="5"/>
      <c r="DN613" s="5"/>
      <c r="DO613" s="5"/>
      <c r="DP613" s="5"/>
      <c r="DQ613" s="5"/>
      <c r="DR613" s="5"/>
      <c r="DS613" s="5"/>
      <c r="DT613" s="5"/>
      <c r="DU613" s="5"/>
      <c r="DV613" s="5"/>
      <c r="DW613" s="5"/>
      <c r="DX613" s="5"/>
      <c r="DY613" s="5"/>
      <c r="DZ613" s="5"/>
      <c r="EA613" s="5"/>
      <c r="EB613" s="5"/>
      <c r="EC613" s="5"/>
      <c r="ED613" s="5"/>
      <c r="EE613" s="5"/>
      <c r="EF613" s="5"/>
      <c r="EG613" s="5"/>
      <c r="EH613" s="5"/>
      <c r="EI613" s="5"/>
      <c r="EJ613" s="5"/>
      <c r="EK613" s="5"/>
      <c r="EL613" s="5"/>
      <c r="EM613" s="5"/>
      <c r="EN613" s="5"/>
      <c r="EO613" s="5"/>
      <c r="EP613" s="5"/>
      <c r="EQ613" s="5"/>
      <c r="ER613" s="5"/>
      <c r="ES613" s="5"/>
      <c r="ET613" s="5"/>
      <c r="EU613" s="5"/>
      <c r="EV613" s="5"/>
      <c r="EW613" s="5"/>
      <c r="EX613" s="5"/>
      <c r="EY613" s="5"/>
      <c r="EZ613" s="5"/>
      <c r="FA613" s="5"/>
      <c r="FB613" s="5"/>
      <c r="FC613" s="5"/>
      <c r="FD613" s="5"/>
      <c r="FE613" s="5"/>
      <c r="FF613" s="5"/>
      <c r="FG613" s="5"/>
      <c r="FH613" s="5"/>
      <c r="FI613" s="5"/>
      <c r="FJ613" s="5"/>
      <c r="FK613" s="5"/>
      <c r="FL613" s="5"/>
      <c r="FM613" s="5"/>
      <c r="FN613" s="5"/>
      <c r="FO613" s="5"/>
      <c r="FP613" s="5"/>
      <c r="FQ613" s="5"/>
      <c r="FR613" s="5"/>
      <c r="FS613" s="5"/>
      <c r="FT613" s="5"/>
      <c r="FU613" s="5"/>
      <c r="FV613" s="5"/>
      <c r="FW613" s="5"/>
      <c r="FX613" s="5"/>
      <c r="FY613" s="5"/>
      <c r="FZ613" s="5"/>
      <c r="GA613" s="5"/>
      <c r="GB613" s="5"/>
      <c r="GC613" s="5"/>
      <c r="GD613" s="5"/>
      <c r="GE613" s="5"/>
      <c r="GF613" s="5"/>
      <c r="GG613" s="5"/>
      <c r="GH613" s="5"/>
      <c r="GI613" s="5"/>
      <c r="GJ613" s="5"/>
      <c r="GK613" s="5"/>
      <c r="GL613" s="5"/>
      <c r="GM613" s="5"/>
      <c r="GN613" s="5"/>
      <c r="GO613" s="5"/>
      <c r="GP613" s="5"/>
      <c r="GQ613" s="5"/>
      <c r="GR613" s="5"/>
      <c r="GS613" s="5"/>
      <c r="GT613" s="5"/>
      <c r="GU613" s="5"/>
      <c r="GV613" s="5"/>
      <c r="GW613" s="5"/>
      <c r="GX613" s="5"/>
      <c r="GY613" s="5"/>
      <c r="GZ613" s="5"/>
      <c r="HA613" s="5"/>
      <c r="HB613" s="5"/>
      <c r="HC613" s="5"/>
      <c r="HD613" s="5"/>
      <c r="HE613" s="5"/>
      <c r="HF613" s="5"/>
      <c r="HG613" s="5"/>
      <c r="HH613" s="5"/>
      <c r="HI613" s="5"/>
      <c r="HJ613" s="5"/>
      <c r="HK613" s="5"/>
      <c r="HL613" s="5"/>
      <c r="HM613" s="5"/>
      <c r="HN613" s="5"/>
      <c r="HO613" s="5"/>
      <c r="HP613" s="5"/>
      <c r="HQ613" s="5"/>
      <c r="HR613" s="5"/>
      <c r="HS613" s="5"/>
      <c r="HT613" s="5"/>
      <c r="HU613" s="5"/>
      <c r="HV613" s="5"/>
      <c r="HW613" s="5"/>
      <c r="HX613" s="5"/>
      <c r="HY613" s="5"/>
      <c r="HZ613" s="5"/>
      <c r="IA613" s="5"/>
      <c r="IB613" s="5"/>
      <c r="IC613" s="5"/>
      <c r="ID613" s="5"/>
      <c r="IE613" s="5"/>
      <c r="IF613" s="5"/>
      <c r="IG613" s="5"/>
      <c r="IH613" s="5"/>
      <c r="II613" s="5"/>
      <c r="IJ613" s="5"/>
      <c r="IK613" s="5"/>
      <c r="IL613" s="5"/>
      <c r="IM613" s="5"/>
      <c r="IN613" s="5"/>
      <c r="IO613" s="5"/>
      <c r="IP613" s="5"/>
      <c r="IQ613" s="5"/>
      <c r="IR613" s="5"/>
      <c r="IS613" s="5"/>
      <c r="IT613" s="5"/>
      <c r="IU613" s="5"/>
      <c r="IV613" s="5"/>
      <c r="IW613" s="5"/>
      <c r="IX613" s="5"/>
      <c r="IY613" s="5"/>
    </row>
    <row r="614" spans="2:259" s="13" customFormat="1">
      <c r="B614" s="5"/>
      <c r="C614" s="5"/>
      <c r="D614" s="5"/>
      <c r="G614" s="43"/>
      <c r="H614" s="5"/>
      <c r="I614" s="5"/>
      <c r="J614" s="18"/>
      <c r="L614" s="5"/>
      <c r="M614" s="112"/>
      <c r="N614" s="112"/>
      <c r="O614" s="112"/>
      <c r="P614" s="112"/>
      <c r="Q614" s="112"/>
      <c r="R614" s="5"/>
      <c r="S614" s="42"/>
      <c r="X614" s="5"/>
      <c r="Y614" s="5"/>
      <c r="Z614" s="5"/>
      <c r="AA614" s="5"/>
      <c r="AC614" s="23"/>
      <c r="AN614" s="5"/>
      <c r="AO614" s="6"/>
      <c r="AP614" s="6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  <c r="CM614" s="5"/>
      <c r="CN614" s="5"/>
      <c r="CO614" s="5"/>
      <c r="CP614" s="5"/>
      <c r="CQ614" s="5"/>
      <c r="CR614" s="5"/>
      <c r="CS614" s="5"/>
      <c r="CT614" s="5"/>
      <c r="CU614" s="5"/>
      <c r="CV614" s="5"/>
      <c r="CW614" s="5"/>
      <c r="CX614" s="5"/>
      <c r="CY614" s="5"/>
      <c r="CZ614" s="5"/>
      <c r="DA614" s="5"/>
      <c r="DB614" s="5"/>
      <c r="DC614" s="5"/>
      <c r="DD614" s="5"/>
      <c r="DE614" s="5"/>
      <c r="DF614" s="5"/>
      <c r="DG614" s="5"/>
      <c r="DH614" s="5"/>
      <c r="DI614" s="5"/>
      <c r="DJ614" s="5"/>
      <c r="DK614" s="5"/>
      <c r="DL614" s="5"/>
      <c r="DM614" s="5"/>
      <c r="DN614" s="5"/>
      <c r="DO614" s="5"/>
      <c r="DP614" s="5"/>
      <c r="DQ614" s="5"/>
      <c r="DR614" s="5"/>
      <c r="DS614" s="5"/>
      <c r="DT614" s="5"/>
      <c r="DU614" s="5"/>
      <c r="DV614" s="5"/>
      <c r="DW614" s="5"/>
      <c r="DX614" s="5"/>
      <c r="DY614" s="5"/>
      <c r="DZ614" s="5"/>
      <c r="EA614" s="5"/>
      <c r="EB614" s="5"/>
      <c r="EC614" s="5"/>
      <c r="ED614" s="5"/>
      <c r="EE614" s="5"/>
      <c r="EF614" s="5"/>
      <c r="EG614" s="5"/>
      <c r="EH614" s="5"/>
      <c r="EI614" s="5"/>
      <c r="EJ614" s="5"/>
      <c r="EK614" s="5"/>
      <c r="EL614" s="5"/>
      <c r="EM614" s="5"/>
      <c r="EN614" s="5"/>
      <c r="EO614" s="5"/>
      <c r="EP614" s="5"/>
      <c r="EQ614" s="5"/>
      <c r="ER614" s="5"/>
      <c r="ES614" s="5"/>
      <c r="ET614" s="5"/>
      <c r="EU614" s="5"/>
      <c r="EV614" s="5"/>
      <c r="EW614" s="5"/>
      <c r="EX614" s="5"/>
      <c r="EY614" s="5"/>
      <c r="EZ614" s="5"/>
      <c r="FA614" s="5"/>
      <c r="FB614" s="5"/>
      <c r="FC614" s="5"/>
      <c r="FD614" s="5"/>
      <c r="FE614" s="5"/>
      <c r="FF614" s="5"/>
      <c r="FG614" s="5"/>
      <c r="FH614" s="5"/>
      <c r="FI614" s="5"/>
      <c r="FJ614" s="5"/>
      <c r="FK614" s="5"/>
      <c r="FL614" s="5"/>
      <c r="FM614" s="5"/>
      <c r="FN614" s="5"/>
      <c r="FO614" s="5"/>
      <c r="FP614" s="5"/>
      <c r="FQ614" s="5"/>
      <c r="FR614" s="5"/>
      <c r="FS614" s="5"/>
      <c r="FT614" s="5"/>
      <c r="FU614" s="5"/>
      <c r="FV614" s="5"/>
      <c r="FW614" s="5"/>
      <c r="FX614" s="5"/>
      <c r="FY614" s="5"/>
      <c r="FZ614" s="5"/>
      <c r="GA614" s="5"/>
      <c r="GB614" s="5"/>
      <c r="GC614" s="5"/>
      <c r="GD614" s="5"/>
      <c r="GE614" s="5"/>
      <c r="GF614" s="5"/>
      <c r="GG614" s="5"/>
      <c r="GH614" s="5"/>
      <c r="GI614" s="5"/>
      <c r="GJ614" s="5"/>
      <c r="GK614" s="5"/>
      <c r="GL614" s="5"/>
      <c r="GM614" s="5"/>
      <c r="GN614" s="5"/>
      <c r="GO614" s="5"/>
      <c r="GP614" s="5"/>
      <c r="GQ614" s="5"/>
      <c r="GR614" s="5"/>
      <c r="GS614" s="5"/>
      <c r="GT614" s="5"/>
      <c r="GU614" s="5"/>
      <c r="GV614" s="5"/>
      <c r="GW614" s="5"/>
      <c r="GX614" s="5"/>
      <c r="GY614" s="5"/>
      <c r="GZ614" s="5"/>
      <c r="HA614" s="5"/>
      <c r="HB614" s="5"/>
      <c r="HC614" s="5"/>
      <c r="HD614" s="5"/>
      <c r="HE614" s="5"/>
      <c r="HF614" s="5"/>
      <c r="HG614" s="5"/>
      <c r="HH614" s="5"/>
      <c r="HI614" s="5"/>
      <c r="HJ614" s="5"/>
      <c r="HK614" s="5"/>
      <c r="HL614" s="5"/>
      <c r="HM614" s="5"/>
      <c r="HN614" s="5"/>
      <c r="HO614" s="5"/>
      <c r="HP614" s="5"/>
      <c r="HQ614" s="5"/>
      <c r="HR614" s="5"/>
      <c r="HS614" s="5"/>
      <c r="HT614" s="5"/>
      <c r="HU614" s="5"/>
      <c r="HV614" s="5"/>
      <c r="HW614" s="5"/>
      <c r="HX614" s="5"/>
      <c r="HY614" s="5"/>
      <c r="HZ614" s="5"/>
      <c r="IA614" s="5"/>
      <c r="IB614" s="5"/>
      <c r="IC614" s="5"/>
      <c r="ID614" s="5"/>
      <c r="IE614" s="5"/>
      <c r="IF614" s="5"/>
      <c r="IG614" s="5"/>
      <c r="IH614" s="5"/>
      <c r="II614" s="5"/>
      <c r="IJ614" s="5"/>
      <c r="IK614" s="5"/>
      <c r="IL614" s="5"/>
      <c r="IM614" s="5"/>
      <c r="IN614" s="5"/>
      <c r="IO614" s="5"/>
      <c r="IP614" s="5"/>
      <c r="IQ614" s="5"/>
      <c r="IR614" s="5"/>
      <c r="IS614" s="5"/>
      <c r="IT614" s="5"/>
      <c r="IU614" s="5"/>
      <c r="IV614" s="5"/>
      <c r="IW614" s="5"/>
      <c r="IX614" s="5"/>
      <c r="IY614" s="5"/>
    </row>
    <row r="615" spans="2:259" s="13" customFormat="1">
      <c r="B615" s="5"/>
      <c r="C615" s="5"/>
      <c r="D615" s="5"/>
      <c r="G615" s="43"/>
      <c r="H615" s="5"/>
      <c r="I615" s="5"/>
      <c r="J615" s="18"/>
      <c r="L615" s="5"/>
      <c r="M615" s="112"/>
      <c r="N615" s="112"/>
      <c r="O615" s="112"/>
      <c r="P615" s="112"/>
      <c r="Q615" s="112"/>
      <c r="R615" s="5"/>
      <c r="S615" s="42"/>
      <c r="X615" s="5"/>
      <c r="Y615" s="5"/>
      <c r="Z615" s="5"/>
      <c r="AA615" s="5"/>
      <c r="AC615" s="23"/>
      <c r="AN615" s="5"/>
      <c r="AO615" s="6"/>
      <c r="AP615" s="6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  <c r="BS615" s="5"/>
      <c r="BT615" s="5"/>
      <c r="BU615" s="5"/>
      <c r="BV615" s="5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5"/>
      <c r="CH615" s="5"/>
      <c r="CI615" s="5"/>
      <c r="CJ615" s="5"/>
      <c r="CK615" s="5"/>
      <c r="CL615" s="5"/>
      <c r="CM615" s="5"/>
      <c r="CN615" s="5"/>
      <c r="CO615" s="5"/>
      <c r="CP615" s="5"/>
      <c r="CQ615" s="5"/>
      <c r="CR615" s="5"/>
      <c r="CS615" s="5"/>
      <c r="CT615" s="5"/>
      <c r="CU615" s="5"/>
      <c r="CV615" s="5"/>
      <c r="CW615" s="5"/>
      <c r="CX615" s="5"/>
      <c r="CY615" s="5"/>
      <c r="CZ615" s="5"/>
      <c r="DA615" s="5"/>
      <c r="DB615" s="5"/>
      <c r="DC615" s="5"/>
      <c r="DD615" s="5"/>
      <c r="DE615" s="5"/>
      <c r="DF615" s="5"/>
      <c r="DG615" s="5"/>
      <c r="DH615" s="5"/>
      <c r="DI615" s="5"/>
      <c r="DJ615" s="5"/>
      <c r="DK615" s="5"/>
      <c r="DL615" s="5"/>
      <c r="DM615" s="5"/>
      <c r="DN615" s="5"/>
      <c r="DO615" s="5"/>
      <c r="DP615" s="5"/>
      <c r="DQ615" s="5"/>
      <c r="DR615" s="5"/>
      <c r="DS615" s="5"/>
      <c r="DT615" s="5"/>
      <c r="DU615" s="5"/>
      <c r="DV615" s="5"/>
      <c r="DW615" s="5"/>
      <c r="DX615" s="5"/>
      <c r="DY615" s="5"/>
      <c r="DZ615" s="5"/>
      <c r="EA615" s="5"/>
      <c r="EB615" s="5"/>
      <c r="EC615" s="5"/>
      <c r="ED615" s="5"/>
      <c r="EE615" s="5"/>
      <c r="EF615" s="5"/>
      <c r="EG615" s="5"/>
      <c r="EH615" s="5"/>
      <c r="EI615" s="5"/>
      <c r="EJ615" s="5"/>
      <c r="EK615" s="5"/>
      <c r="EL615" s="5"/>
      <c r="EM615" s="5"/>
      <c r="EN615" s="5"/>
      <c r="EO615" s="5"/>
      <c r="EP615" s="5"/>
      <c r="EQ615" s="5"/>
      <c r="ER615" s="5"/>
      <c r="ES615" s="5"/>
      <c r="ET615" s="5"/>
      <c r="EU615" s="5"/>
      <c r="EV615" s="5"/>
      <c r="EW615" s="5"/>
      <c r="EX615" s="5"/>
      <c r="EY615" s="5"/>
      <c r="EZ615" s="5"/>
      <c r="FA615" s="5"/>
      <c r="FB615" s="5"/>
      <c r="FC615" s="5"/>
      <c r="FD615" s="5"/>
      <c r="FE615" s="5"/>
      <c r="FF615" s="5"/>
      <c r="FG615" s="5"/>
      <c r="FH615" s="5"/>
      <c r="FI615" s="5"/>
      <c r="FJ615" s="5"/>
      <c r="FK615" s="5"/>
      <c r="FL615" s="5"/>
      <c r="FM615" s="5"/>
      <c r="FN615" s="5"/>
      <c r="FO615" s="5"/>
      <c r="FP615" s="5"/>
      <c r="FQ615" s="5"/>
      <c r="FR615" s="5"/>
      <c r="FS615" s="5"/>
      <c r="FT615" s="5"/>
      <c r="FU615" s="5"/>
      <c r="FV615" s="5"/>
      <c r="FW615" s="5"/>
      <c r="FX615" s="5"/>
      <c r="FY615" s="5"/>
      <c r="FZ615" s="5"/>
      <c r="GA615" s="5"/>
      <c r="GB615" s="5"/>
      <c r="GC615" s="5"/>
      <c r="GD615" s="5"/>
      <c r="GE615" s="5"/>
      <c r="GF615" s="5"/>
      <c r="GG615" s="5"/>
      <c r="GH615" s="5"/>
      <c r="GI615" s="5"/>
      <c r="GJ615" s="5"/>
      <c r="GK615" s="5"/>
      <c r="GL615" s="5"/>
      <c r="GM615" s="5"/>
      <c r="GN615" s="5"/>
      <c r="GO615" s="5"/>
      <c r="GP615" s="5"/>
      <c r="GQ615" s="5"/>
      <c r="GR615" s="5"/>
      <c r="GS615" s="5"/>
      <c r="GT615" s="5"/>
      <c r="GU615" s="5"/>
      <c r="GV615" s="5"/>
      <c r="GW615" s="5"/>
      <c r="GX615" s="5"/>
      <c r="GY615" s="5"/>
      <c r="GZ615" s="5"/>
      <c r="HA615" s="5"/>
      <c r="HB615" s="5"/>
      <c r="HC615" s="5"/>
      <c r="HD615" s="5"/>
      <c r="HE615" s="5"/>
      <c r="HF615" s="5"/>
      <c r="HG615" s="5"/>
      <c r="HH615" s="5"/>
      <c r="HI615" s="5"/>
      <c r="HJ615" s="5"/>
      <c r="HK615" s="5"/>
      <c r="HL615" s="5"/>
      <c r="HM615" s="5"/>
      <c r="HN615" s="5"/>
      <c r="HO615" s="5"/>
      <c r="HP615" s="5"/>
      <c r="HQ615" s="5"/>
      <c r="HR615" s="5"/>
      <c r="HS615" s="5"/>
      <c r="HT615" s="5"/>
      <c r="HU615" s="5"/>
      <c r="HV615" s="5"/>
      <c r="HW615" s="5"/>
      <c r="HX615" s="5"/>
      <c r="HY615" s="5"/>
      <c r="HZ615" s="5"/>
      <c r="IA615" s="5"/>
      <c r="IB615" s="5"/>
      <c r="IC615" s="5"/>
      <c r="ID615" s="5"/>
      <c r="IE615" s="5"/>
      <c r="IF615" s="5"/>
      <c r="IG615" s="5"/>
      <c r="IH615" s="5"/>
      <c r="II615" s="5"/>
      <c r="IJ615" s="5"/>
      <c r="IK615" s="5"/>
      <c r="IL615" s="5"/>
      <c r="IM615" s="5"/>
      <c r="IN615" s="5"/>
      <c r="IO615" s="5"/>
      <c r="IP615" s="5"/>
      <c r="IQ615" s="5"/>
      <c r="IR615" s="5"/>
      <c r="IS615" s="5"/>
      <c r="IT615" s="5"/>
      <c r="IU615" s="5"/>
      <c r="IV615" s="5"/>
      <c r="IW615" s="5"/>
      <c r="IX615" s="5"/>
      <c r="IY615" s="5"/>
    </row>
    <row r="616" spans="2:259" s="13" customFormat="1">
      <c r="B616" s="5"/>
      <c r="C616" s="5"/>
      <c r="D616" s="5"/>
      <c r="G616" s="43"/>
      <c r="H616" s="5"/>
      <c r="I616" s="5"/>
      <c r="J616" s="18"/>
      <c r="L616" s="5"/>
      <c r="M616" s="112"/>
      <c r="N616" s="112"/>
      <c r="O616" s="112"/>
      <c r="P616" s="112"/>
      <c r="Q616" s="112"/>
      <c r="R616" s="5"/>
      <c r="S616" s="42"/>
      <c r="X616" s="5"/>
      <c r="Y616" s="5"/>
      <c r="Z616" s="5"/>
      <c r="AA616" s="5"/>
      <c r="AC616" s="23"/>
      <c r="AN616" s="5"/>
      <c r="AO616" s="6"/>
      <c r="AP616" s="6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  <c r="BP616" s="5"/>
      <c r="BQ616" s="5"/>
      <c r="BR616" s="5"/>
      <c r="BS616" s="5"/>
      <c r="BT616" s="5"/>
      <c r="BU616" s="5"/>
      <c r="BV616" s="5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5"/>
      <c r="CH616" s="5"/>
      <c r="CI616" s="5"/>
      <c r="CJ616" s="5"/>
      <c r="CK616" s="5"/>
      <c r="CL616" s="5"/>
      <c r="CM616" s="5"/>
      <c r="CN616" s="5"/>
      <c r="CO616" s="5"/>
      <c r="CP616" s="5"/>
      <c r="CQ616" s="5"/>
      <c r="CR616" s="5"/>
      <c r="CS616" s="5"/>
      <c r="CT616" s="5"/>
      <c r="CU616" s="5"/>
      <c r="CV616" s="5"/>
      <c r="CW616" s="5"/>
      <c r="CX616" s="5"/>
      <c r="CY616" s="5"/>
      <c r="CZ616" s="5"/>
      <c r="DA616" s="5"/>
      <c r="DB616" s="5"/>
      <c r="DC616" s="5"/>
      <c r="DD616" s="5"/>
      <c r="DE616" s="5"/>
      <c r="DF616" s="5"/>
      <c r="DG616" s="5"/>
      <c r="DH616" s="5"/>
      <c r="DI616" s="5"/>
      <c r="DJ616" s="5"/>
      <c r="DK616" s="5"/>
      <c r="DL616" s="5"/>
      <c r="DM616" s="5"/>
      <c r="DN616" s="5"/>
      <c r="DO616" s="5"/>
      <c r="DP616" s="5"/>
      <c r="DQ616" s="5"/>
      <c r="DR616" s="5"/>
      <c r="DS616" s="5"/>
      <c r="DT616" s="5"/>
      <c r="DU616" s="5"/>
      <c r="DV616" s="5"/>
      <c r="DW616" s="5"/>
      <c r="DX616" s="5"/>
      <c r="DY616" s="5"/>
      <c r="DZ616" s="5"/>
      <c r="EA616" s="5"/>
      <c r="EB616" s="5"/>
      <c r="EC616" s="5"/>
      <c r="ED616" s="5"/>
      <c r="EE616" s="5"/>
      <c r="EF616" s="5"/>
      <c r="EG616" s="5"/>
      <c r="EH616" s="5"/>
      <c r="EI616" s="5"/>
      <c r="EJ616" s="5"/>
      <c r="EK616" s="5"/>
      <c r="EL616" s="5"/>
      <c r="EM616" s="5"/>
      <c r="EN616" s="5"/>
      <c r="EO616" s="5"/>
      <c r="EP616" s="5"/>
      <c r="EQ616" s="5"/>
      <c r="ER616" s="5"/>
      <c r="ES616" s="5"/>
      <c r="ET616" s="5"/>
      <c r="EU616" s="5"/>
      <c r="EV616" s="5"/>
      <c r="EW616" s="5"/>
      <c r="EX616" s="5"/>
      <c r="EY616" s="5"/>
      <c r="EZ616" s="5"/>
      <c r="FA616" s="5"/>
      <c r="FB616" s="5"/>
      <c r="FC616" s="5"/>
      <c r="FD616" s="5"/>
      <c r="FE616" s="5"/>
      <c r="FF616" s="5"/>
      <c r="FG616" s="5"/>
      <c r="FH616" s="5"/>
      <c r="FI616" s="5"/>
      <c r="FJ616" s="5"/>
      <c r="FK616" s="5"/>
      <c r="FL616" s="5"/>
      <c r="FM616" s="5"/>
      <c r="FN616" s="5"/>
      <c r="FO616" s="5"/>
      <c r="FP616" s="5"/>
      <c r="FQ616" s="5"/>
      <c r="FR616" s="5"/>
      <c r="FS616" s="5"/>
      <c r="FT616" s="5"/>
      <c r="FU616" s="5"/>
      <c r="FV616" s="5"/>
      <c r="FW616" s="5"/>
      <c r="FX616" s="5"/>
      <c r="FY616" s="5"/>
      <c r="FZ616" s="5"/>
      <c r="GA616" s="5"/>
      <c r="GB616" s="5"/>
      <c r="GC616" s="5"/>
      <c r="GD616" s="5"/>
      <c r="GE616" s="5"/>
      <c r="GF616" s="5"/>
      <c r="GG616" s="5"/>
      <c r="GH616" s="5"/>
      <c r="GI616" s="5"/>
      <c r="GJ616" s="5"/>
      <c r="GK616" s="5"/>
      <c r="GL616" s="5"/>
      <c r="GM616" s="5"/>
      <c r="GN616" s="5"/>
      <c r="GO616" s="5"/>
      <c r="GP616" s="5"/>
      <c r="GQ616" s="5"/>
      <c r="GR616" s="5"/>
      <c r="GS616" s="5"/>
      <c r="GT616" s="5"/>
      <c r="GU616" s="5"/>
      <c r="GV616" s="5"/>
      <c r="GW616" s="5"/>
      <c r="GX616" s="5"/>
      <c r="GY616" s="5"/>
      <c r="GZ616" s="5"/>
      <c r="HA616" s="5"/>
      <c r="HB616" s="5"/>
      <c r="HC616" s="5"/>
      <c r="HD616" s="5"/>
      <c r="HE616" s="5"/>
      <c r="HF616" s="5"/>
      <c r="HG616" s="5"/>
      <c r="HH616" s="5"/>
      <c r="HI616" s="5"/>
      <c r="HJ616" s="5"/>
      <c r="HK616" s="5"/>
      <c r="HL616" s="5"/>
      <c r="HM616" s="5"/>
      <c r="HN616" s="5"/>
      <c r="HO616" s="5"/>
      <c r="HP616" s="5"/>
      <c r="HQ616" s="5"/>
      <c r="HR616" s="5"/>
      <c r="HS616" s="5"/>
      <c r="HT616" s="5"/>
      <c r="HU616" s="5"/>
      <c r="HV616" s="5"/>
      <c r="HW616" s="5"/>
      <c r="HX616" s="5"/>
      <c r="HY616" s="5"/>
      <c r="HZ616" s="5"/>
      <c r="IA616" s="5"/>
      <c r="IB616" s="5"/>
      <c r="IC616" s="5"/>
      <c r="ID616" s="5"/>
      <c r="IE616" s="5"/>
      <c r="IF616" s="5"/>
      <c r="IG616" s="5"/>
      <c r="IH616" s="5"/>
      <c r="II616" s="5"/>
      <c r="IJ616" s="5"/>
      <c r="IK616" s="5"/>
      <c r="IL616" s="5"/>
      <c r="IM616" s="5"/>
      <c r="IN616" s="5"/>
      <c r="IO616" s="5"/>
      <c r="IP616" s="5"/>
      <c r="IQ616" s="5"/>
      <c r="IR616" s="5"/>
      <c r="IS616" s="5"/>
      <c r="IT616" s="5"/>
      <c r="IU616" s="5"/>
      <c r="IV616" s="5"/>
      <c r="IW616" s="5"/>
      <c r="IX616" s="5"/>
      <c r="IY616" s="5"/>
    </row>
    <row r="617" spans="2:259" s="13" customFormat="1">
      <c r="B617" s="5"/>
      <c r="C617" s="5"/>
      <c r="D617" s="5"/>
      <c r="G617" s="43"/>
      <c r="H617" s="5"/>
      <c r="I617" s="5"/>
      <c r="J617" s="18"/>
      <c r="L617" s="5"/>
      <c r="M617" s="112"/>
      <c r="N617" s="112"/>
      <c r="O617" s="112"/>
      <c r="P617" s="112"/>
      <c r="Q617" s="112"/>
      <c r="R617" s="5"/>
      <c r="S617" s="42"/>
      <c r="X617" s="5"/>
      <c r="Y617" s="5"/>
      <c r="Z617" s="5"/>
      <c r="AA617" s="5"/>
      <c r="AC617" s="23"/>
      <c r="AN617" s="5"/>
      <c r="AO617" s="6"/>
      <c r="AP617" s="6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  <c r="DA617" s="5"/>
      <c r="DB617" s="5"/>
      <c r="DC617" s="5"/>
      <c r="DD617" s="5"/>
      <c r="DE617" s="5"/>
      <c r="DF617" s="5"/>
      <c r="DG617" s="5"/>
      <c r="DH617" s="5"/>
      <c r="DI617" s="5"/>
      <c r="DJ617" s="5"/>
      <c r="DK617" s="5"/>
      <c r="DL617" s="5"/>
      <c r="DM617" s="5"/>
      <c r="DN617" s="5"/>
      <c r="DO617" s="5"/>
      <c r="DP617" s="5"/>
      <c r="DQ617" s="5"/>
      <c r="DR617" s="5"/>
      <c r="DS617" s="5"/>
      <c r="DT617" s="5"/>
      <c r="DU617" s="5"/>
      <c r="DV617" s="5"/>
      <c r="DW617" s="5"/>
      <c r="DX617" s="5"/>
      <c r="DY617" s="5"/>
      <c r="DZ617" s="5"/>
      <c r="EA617" s="5"/>
      <c r="EB617" s="5"/>
      <c r="EC617" s="5"/>
      <c r="ED617" s="5"/>
      <c r="EE617" s="5"/>
      <c r="EF617" s="5"/>
      <c r="EG617" s="5"/>
      <c r="EH617" s="5"/>
      <c r="EI617" s="5"/>
      <c r="EJ617" s="5"/>
      <c r="EK617" s="5"/>
      <c r="EL617" s="5"/>
      <c r="EM617" s="5"/>
      <c r="EN617" s="5"/>
      <c r="EO617" s="5"/>
      <c r="EP617" s="5"/>
      <c r="EQ617" s="5"/>
      <c r="ER617" s="5"/>
      <c r="ES617" s="5"/>
      <c r="ET617" s="5"/>
      <c r="EU617" s="5"/>
      <c r="EV617" s="5"/>
      <c r="EW617" s="5"/>
      <c r="EX617" s="5"/>
      <c r="EY617" s="5"/>
      <c r="EZ617" s="5"/>
      <c r="FA617" s="5"/>
      <c r="FB617" s="5"/>
      <c r="FC617" s="5"/>
      <c r="FD617" s="5"/>
      <c r="FE617" s="5"/>
      <c r="FF617" s="5"/>
      <c r="FG617" s="5"/>
      <c r="FH617" s="5"/>
      <c r="FI617" s="5"/>
      <c r="FJ617" s="5"/>
      <c r="FK617" s="5"/>
      <c r="FL617" s="5"/>
      <c r="FM617" s="5"/>
      <c r="FN617" s="5"/>
      <c r="FO617" s="5"/>
      <c r="FP617" s="5"/>
      <c r="FQ617" s="5"/>
      <c r="FR617" s="5"/>
      <c r="FS617" s="5"/>
      <c r="FT617" s="5"/>
      <c r="FU617" s="5"/>
      <c r="FV617" s="5"/>
      <c r="FW617" s="5"/>
      <c r="FX617" s="5"/>
      <c r="FY617" s="5"/>
      <c r="FZ617" s="5"/>
      <c r="GA617" s="5"/>
      <c r="GB617" s="5"/>
      <c r="GC617" s="5"/>
      <c r="GD617" s="5"/>
      <c r="GE617" s="5"/>
      <c r="GF617" s="5"/>
      <c r="GG617" s="5"/>
      <c r="GH617" s="5"/>
      <c r="GI617" s="5"/>
      <c r="GJ617" s="5"/>
      <c r="GK617" s="5"/>
      <c r="GL617" s="5"/>
      <c r="GM617" s="5"/>
      <c r="GN617" s="5"/>
      <c r="GO617" s="5"/>
      <c r="GP617" s="5"/>
      <c r="GQ617" s="5"/>
      <c r="GR617" s="5"/>
      <c r="GS617" s="5"/>
      <c r="GT617" s="5"/>
      <c r="GU617" s="5"/>
      <c r="GV617" s="5"/>
      <c r="GW617" s="5"/>
      <c r="GX617" s="5"/>
      <c r="GY617" s="5"/>
      <c r="GZ617" s="5"/>
      <c r="HA617" s="5"/>
      <c r="HB617" s="5"/>
      <c r="HC617" s="5"/>
      <c r="HD617" s="5"/>
      <c r="HE617" s="5"/>
      <c r="HF617" s="5"/>
      <c r="HG617" s="5"/>
      <c r="HH617" s="5"/>
      <c r="HI617" s="5"/>
      <c r="HJ617" s="5"/>
      <c r="HK617" s="5"/>
      <c r="HL617" s="5"/>
      <c r="HM617" s="5"/>
      <c r="HN617" s="5"/>
      <c r="HO617" s="5"/>
      <c r="HP617" s="5"/>
      <c r="HQ617" s="5"/>
      <c r="HR617" s="5"/>
      <c r="HS617" s="5"/>
      <c r="HT617" s="5"/>
      <c r="HU617" s="5"/>
      <c r="HV617" s="5"/>
      <c r="HW617" s="5"/>
      <c r="HX617" s="5"/>
      <c r="HY617" s="5"/>
      <c r="HZ617" s="5"/>
      <c r="IA617" s="5"/>
      <c r="IB617" s="5"/>
      <c r="IC617" s="5"/>
      <c r="ID617" s="5"/>
      <c r="IE617" s="5"/>
      <c r="IF617" s="5"/>
      <c r="IG617" s="5"/>
      <c r="IH617" s="5"/>
      <c r="II617" s="5"/>
      <c r="IJ617" s="5"/>
      <c r="IK617" s="5"/>
      <c r="IL617" s="5"/>
      <c r="IM617" s="5"/>
      <c r="IN617" s="5"/>
      <c r="IO617" s="5"/>
      <c r="IP617" s="5"/>
      <c r="IQ617" s="5"/>
      <c r="IR617" s="5"/>
      <c r="IS617" s="5"/>
      <c r="IT617" s="5"/>
      <c r="IU617" s="5"/>
      <c r="IV617" s="5"/>
      <c r="IW617" s="5"/>
      <c r="IX617" s="5"/>
      <c r="IY617" s="5"/>
    </row>
    <row r="618" spans="2:259" s="13" customFormat="1">
      <c r="B618" s="5"/>
      <c r="C618" s="5"/>
      <c r="D618" s="5"/>
      <c r="G618" s="43"/>
      <c r="H618" s="5"/>
      <c r="I618" s="5"/>
      <c r="J618" s="18"/>
      <c r="L618" s="5"/>
      <c r="M618" s="112"/>
      <c r="N618" s="112"/>
      <c r="O618" s="112"/>
      <c r="P618" s="112"/>
      <c r="Q618" s="112"/>
      <c r="R618" s="5"/>
      <c r="S618" s="42"/>
      <c r="X618" s="5"/>
      <c r="Y618" s="5"/>
      <c r="Z618" s="5"/>
      <c r="AA618" s="5"/>
      <c r="AC618" s="23"/>
      <c r="AN618" s="5"/>
      <c r="AO618" s="6"/>
      <c r="AP618" s="6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  <c r="BP618" s="5"/>
      <c r="BQ618" s="5"/>
      <c r="BR618" s="5"/>
      <c r="BS618" s="5"/>
      <c r="BT618" s="5"/>
      <c r="BU618" s="5"/>
      <c r="BV618" s="5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5"/>
      <c r="CH618" s="5"/>
      <c r="CI618" s="5"/>
      <c r="CJ618" s="5"/>
      <c r="CK618" s="5"/>
      <c r="CL618" s="5"/>
      <c r="CM618" s="5"/>
      <c r="CN618" s="5"/>
      <c r="CO618" s="5"/>
      <c r="CP618" s="5"/>
      <c r="CQ618" s="5"/>
      <c r="CR618" s="5"/>
      <c r="CS618" s="5"/>
      <c r="CT618" s="5"/>
      <c r="CU618" s="5"/>
      <c r="CV618" s="5"/>
      <c r="CW618" s="5"/>
      <c r="CX618" s="5"/>
      <c r="CY618" s="5"/>
      <c r="CZ618" s="5"/>
      <c r="DA618" s="5"/>
      <c r="DB618" s="5"/>
      <c r="DC618" s="5"/>
      <c r="DD618" s="5"/>
      <c r="DE618" s="5"/>
      <c r="DF618" s="5"/>
      <c r="DG618" s="5"/>
      <c r="DH618" s="5"/>
      <c r="DI618" s="5"/>
      <c r="DJ618" s="5"/>
      <c r="DK618" s="5"/>
      <c r="DL618" s="5"/>
      <c r="DM618" s="5"/>
      <c r="DN618" s="5"/>
      <c r="DO618" s="5"/>
      <c r="DP618" s="5"/>
      <c r="DQ618" s="5"/>
      <c r="DR618" s="5"/>
      <c r="DS618" s="5"/>
      <c r="DT618" s="5"/>
      <c r="DU618" s="5"/>
      <c r="DV618" s="5"/>
      <c r="DW618" s="5"/>
      <c r="DX618" s="5"/>
      <c r="DY618" s="5"/>
      <c r="DZ618" s="5"/>
      <c r="EA618" s="5"/>
      <c r="EB618" s="5"/>
      <c r="EC618" s="5"/>
      <c r="ED618" s="5"/>
      <c r="EE618" s="5"/>
      <c r="EF618" s="5"/>
      <c r="EG618" s="5"/>
      <c r="EH618" s="5"/>
      <c r="EI618" s="5"/>
      <c r="EJ618" s="5"/>
      <c r="EK618" s="5"/>
      <c r="EL618" s="5"/>
      <c r="EM618" s="5"/>
      <c r="EN618" s="5"/>
      <c r="EO618" s="5"/>
      <c r="EP618" s="5"/>
      <c r="EQ618" s="5"/>
      <c r="ER618" s="5"/>
      <c r="ES618" s="5"/>
      <c r="ET618" s="5"/>
      <c r="EU618" s="5"/>
      <c r="EV618" s="5"/>
      <c r="EW618" s="5"/>
      <c r="EX618" s="5"/>
      <c r="EY618" s="5"/>
      <c r="EZ618" s="5"/>
      <c r="FA618" s="5"/>
      <c r="FB618" s="5"/>
      <c r="FC618" s="5"/>
      <c r="FD618" s="5"/>
      <c r="FE618" s="5"/>
      <c r="FF618" s="5"/>
      <c r="FG618" s="5"/>
      <c r="FH618" s="5"/>
      <c r="FI618" s="5"/>
      <c r="FJ618" s="5"/>
      <c r="FK618" s="5"/>
      <c r="FL618" s="5"/>
      <c r="FM618" s="5"/>
      <c r="FN618" s="5"/>
      <c r="FO618" s="5"/>
      <c r="FP618" s="5"/>
      <c r="FQ618" s="5"/>
      <c r="FR618" s="5"/>
      <c r="FS618" s="5"/>
      <c r="FT618" s="5"/>
      <c r="FU618" s="5"/>
      <c r="FV618" s="5"/>
      <c r="FW618" s="5"/>
      <c r="FX618" s="5"/>
      <c r="FY618" s="5"/>
      <c r="FZ618" s="5"/>
      <c r="GA618" s="5"/>
      <c r="GB618" s="5"/>
      <c r="GC618" s="5"/>
      <c r="GD618" s="5"/>
      <c r="GE618" s="5"/>
      <c r="GF618" s="5"/>
      <c r="GG618" s="5"/>
      <c r="GH618" s="5"/>
      <c r="GI618" s="5"/>
      <c r="GJ618" s="5"/>
      <c r="GK618" s="5"/>
      <c r="GL618" s="5"/>
      <c r="GM618" s="5"/>
      <c r="GN618" s="5"/>
      <c r="GO618" s="5"/>
      <c r="GP618" s="5"/>
      <c r="GQ618" s="5"/>
      <c r="GR618" s="5"/>
      <c r="GS618" s="5"/>
      <c r="GT618" s="5"/>
      <c r="GU618" s="5"/>
      <c r="GV618" s="5"/>
      <c r="GW618" s="5"/>
      <c r="GX618" s="5"/>
      <c r="GY618" s="5"/>
      <c r="GZ618" s="5"/>
      <c r="HA618" s="5"/>
      <c r="HB618" s="5"/>
      <c r="HC618" s="5"/>
      <c r="HD618" s="5"/>
      <c r="HE618" s="5"/>
      <c r="HF618" s="5"/>
      <c r="HG618" s="5"/>
      <c r="HH618" s="5"/>
      <c r="HI618" s="5"/>
      <c r="HJ618" s="5"/>
      <c r="HK618" s="5"/>
      <c r="HL618" s="5"/>
      <c r="HM618" s="5"/>
      <c r="HN618" s="5"/>
      <c r="HO618" s="5"/>
      <c r="HP618" s="5"/>
      <c r="HQ618" s="5"/>
      <c r="HR618" s="5"/>
      <c r="HS618" s="5"/>
      <c r="HT618" s="5"/>
      <c r="HU618" s="5"/>
      <c r="HV618" s="5"/>
      <c r="HW618" s="5"/>
      <c r="HX618" s="5"/>
      <c r="HY618" s="5"/>
      <c r="HZ618" s="5"/>
      <c r="IA618" s="5"/>
      <c r="IB618" s="5"/>
      <c r="IC618" s="5"/>
      <c r="ID618" s="5"/>
      <c r="IE618" s="5"/>
      <c r="IF618" s="5"/>
      <c r="IG618" s="5"/>
      <c r="IH618" s="5"/>
      <c r="II618" s="5"/>
      <c r="IJ618" s="5"/>
      <c r="IK618" s="5"/>
      <c r="IL618" s="5"/>
      <c r="IM618" s="5"/>
      <c r="IN618" s="5"/>
      <c r="IO618" s="5"/>
      <c r="IP618" s="5"/>
      <c r="IQ618" s="5"/>
      <c r="IR618" s="5"/>
      <c r="IS618" s="5"/>
      <c r="IT618" s="5"/>
      <c r="IU618" s="5"/>
      <c r="IV618" s="5"/>
      <c r="IW618" s="5"/>
      <c r="IX618" s="5"/>
      <c r="IY618" s="5"/>
    </row>
    <row r="619" spans="2:259" s="13" customFormat="1">
      <c r="B619" s="5"/>
      <c r="C619" s="5"/>
      <c r="D619" s="5"/>
      <c r="G619" s="43"/>
      <c r="H619" s="5"/>
      <c r="I619" s="5"/>
      <c r="J619" s="18"/>
      <c r="L619" s="5"/>
      <c r="M619" s="112"/>
      <c r="N619" s="112"/>
      <c r="O619" s="112"/>
      <c r="P619" s="112"/>
      <c r="Q619" s="112"/>
      <c r="R619" s="5"/>
      <c r="S619" s="42"/>
      <c r="X619" s="5"/>
      <c r="Y619" s="5"/>
      <c r="Z619" s="5"/>
      <c r="AA619" s="5"/>
      <c r="AC619" s="23"/>
      <c r="AN619" s="5"/>
      <c r="AO619" s="6"/>
      <c r="AP619" s="6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5"/>
      <c r="CH619" s="5"/>
      <c r="CI619" s="5"/>
      <c r="CJ619" s="5"/>
      <c r="CK619" s="5"/>
      <c r="CL619" s="5"/>
      <c r="CM619" s="5"/>
      <c r="CN619" s="5"/>
      <c r="CO619" s="5"/>
      <c r="CP619" s="5"/>
      <c r="CQ619" s="5"/>
      <c r="CR619" s="5"/>
      <c r="CS619" s="5"/>
      <c r="CT619" s="5"/>
      <c r="CU619" s="5"/>
      <c r="CV619" s="5"/>
      <c r="CW619" s="5"/>
      <c r="CX619" s="5"/>
      <c r="CY619" s="5"/>
      <c r="CZ619" s="5"/>
      <c r="DA619" s="5"/>
      <c r="DB619" s="5"/>
      <c r="DC619" s="5"/>
      <c r="DD619" s="5"/>
      <c r="DE619" s="5"/>
      <c r="DF619" s="5"/>
      <c r="DG619" s="5"/>
      <c r="DH619" s="5"/>
      <c r="DI619" s="5"/>
      <c r="DJ619" s="5"/>
      <c r="DK619" s="5"/>
      <c r="DL619" s="5"/>
      <c r="DM619" s="5"/>
      <c r="DN619" s="5"/>
      <c r="DO619" s="5"/>
      <c r="DP619" s="5"/>
      <c r="DQ619" s="5"/>
      <c r="DR619" s="5"/>
      <c r="DS619" s="5"/>
      <c r="DT619" s="5"/>
      <c r="DU619" s="5"/>
      <c r="DV619" s="5"/>
      <c r="DW619" s="5"/>
      <c r="DX619" s="5"/>
      <c r="DY619" s="5"/>
      <c r="DZ619" s="5"/>
      <c r="EA619" s="5"/>
      <c r="EB619" s="5"/>
      <c r="EC619" s="5"/>
      <c r="ED619" s="5"/>
      <c r="EE619" s="5"/>
      <c r="EF619" s="5"/>
      <c r="EG619" s="5"/>
      <c r="EH619" s="5"/>
      <c r="EI619" s="5"/>
      <c r="EJ619" s="5"/>
      <c r="EK619" s="5"/>
      <c r="EL619" s="5"/>
      <c r="EM619" s="5"/>
      <c r="EN619" s="5"/>
      <c r="EO619" s="5"/>
      <c r="EP619" s="5"/>
      <c r="EQ619" s="5"/>
      <c r="ER619" s="5"/>
      <c r="ES619" s="5"/>
      <c r="ET619" s="5"/>
      <c r="EU619" s="5"/>
      <c r="EV619" s="5"/>
      <c r="EW619" s="5"/>
      <c r="EX619" s="5"/>
      <c r="EY619" s="5"/>
      <c r="EZ619" s="5"/>
      <c r="FA619" s="5"/>
      <c r="FB619" s="5"/>
      <c r="FC619" s="5"/>
      <c r="FD619" s="5"/>
      <c r="FE619" s="5"/>
      <c r="FF619" s="5"/>
      <c r="FG619" s="5"/>
      <c r="FH619" s="5"/>
      <c r="FI619" s="5"/>
      <c r="FJ619" s="5"/>
      <c r="FK619" s="5"/>
      <c r="FL619" s="5"/>
      <c r="FM619" s="5"/>
      <c r="FN619" s="5"/>
      <c r="FO619" s="5"/>
      <c r="FP619" s="5"/>
      <c r="FQ619" s="5"/>
      <c r="FR619" s="5"/>
      <c r="FS619" s="5"/>
      <c r="FT619" s="5"/>
      <c r="FU619" s="5"/>
      <c r="FV619" s="5"/>
      <c r="FW619" s="5"/>
      <c r="FX619" s="5"/>
      <c r="FY619" s="5"/>
      <c r="FZ619" s="5"/>
      <c r="GA619" s="5"/>
      <c r="GB619" s="5"/>
      <c r="GC619" s="5"/>
      <c r="GD619" s="5"/>
      <c r="GE619" s="5"/>
      <c r="GF619" s="5"/>
      <c r="GG619" s="5"/>
      <c r="GH619" s="5"/>
      <c r="GI619" s="5"/>
      <c r="GJ619" s="5"/>
      <c r="GK619" s="5"/>
      <c r="GL619" s="5"/>
      <c r="GM619" s="5"/>
      <c r="GN619" s="5"/>
      <c r="GO619" s="5"/>
      <c r="GP619" s="5"/>
      <c r="GQ619" s="5"/>
      <c r="GR619" s="5"/>
      <c r="GS619" s="5"/>
      <c r="GT619" s="5"/>
      <c r="GU619" s="5"/>
      <c r="GV619" s="5"/>
      <c r="GW619" s="5"/>
      <c r="GX619" s="5"/>
      <c r="GY619" s="5"/>
      <c r="GZ619" s="5"/>
      <c r="HA619" s="5"/>
      <c r="HB619" s="5"/>
      <c r="HC619" s="5"/>
      <c r="HD619" s="5"/>
      <c r="HE619" s="5"/>
      <c r="HF619" s="5"/>
      <c r="HG619" s="5"/>
      <c r="HH619" s="5"/>
      <c r="HI619" s="5"/>
      <c r="HJ619" s="5"/>
      <c r="HK619" s="5"/>
      <c r="HL619" s="5"/>
      <c r="HM619" s="5"/>
      <c r="HN619" s="5"/>
      <c r="HO619" s="5"/>
      <c r="HP619" s="5"/>
      <c r="HQ619" s="5"/>
      <c r="HR619" s="5"/>
      <c r="HS619" s="5"/>
      <c r="HT619" s="5"/>
      <c r="HU619" s="5"/>
      <c r="HV619" s="5"/>
      <c r="HW619" s="5"/>
      <c r="HX619" s="5"/>
      <c r="HY619" s="5"/>
      <c r="HZ619" s="5"/>
      <c r="IA619" s="5"/>
      <c r="IB619" s="5"/>
      <c r="IC619" s="5"/>
      <c r="ID619" s="5"/>
      <c r="IE619" s="5"/>
      <c r="IF619" s="5"/>
      <c r="IG619" s="5"/>
      <c r="IH619" s="5"/>
      <c r="II619" s="5"/>
      <c r="IJ619" s="5"/>
      <c r="IK619" s="5"/>
      <c r="IL619" s="5"/>
      <c r="IM619" s="5"/>
      <c r="IN619" s="5"/>
      <c r="IO619" s="5"/>
      <c r="IP619" s="5"/>
      <c r="IQ619" s="5"/>
      <c r="IR619" s="5"/>
      <c r="IS619" s="5"/>
      <c r="IT619" s="5"/>
      <c r="IU619" s="5"/>
      <c r="IV619" s="5"/>
      <c r="IW619" s="5"/>
      <c r="IX619" s="5"/>
      <c r="IY619" s="5"/>
    </row>
    <row r="620" spans="2:259" s="13" customFormat="1">
      <c r="B620" s="5"/>
      <c r="C620" s="5"/>
      <c r="D620" s="5"/>
      <c r="G620" s="43"/>
      <c r="H620" s="5"/>
      <c r="I620" s="5"/>
      <c r="J620" s="18"/>
      <c r="L620" s="5"/>
      <c r="M620" s="112"/>
      <c r="N620" s="112"/>
      <c r="O620" s="112"/>
      <c r="P620" s="112"/>
      <c r="Q620" s="112"/>
      <c r="R620" s="5"/>
      <c r="S620" s="42"/>
      <c r="X620" s="5"/>
      <c r="Y620" s="5"/>
      <c r="Z620" s="5"/>
      <c r="AA620" s="5"/>
      <c r="AC620" s="23"/>
      <c r="AN620" s="5"/>
      <c r="AO620" s="6"/>
      <c r="AP620" s="6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  <c r="BS620" s="5"/>
      <c r="BT620" s="5"/>
      <c r="BU620" s="5"/>
      <c r="BV620" s="5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5"/>
      <c r="CH620" s="5"/>
      <c r="CI620" s="5"/>
      <c r="CJ620" s="5"/>
      <c r="CK620" s="5"/>
      <c r="CL620" s="5"/>
      <c r="CM620" s="5"/>
      <c r="CN620" s="5"/>
      <c r="CO620" s="5"/>
      <c r="CP620" s="5"/>
      <c r="CQ620" s="5"/>
      <c r="CR620" s="5"/>
      <c r="CS620" s="5"/>
      <c r="CT620" s="5"/>
      <c r="CU620" s="5"/>
      <c r="CV620" s="5"/>
      <c r="CW620" s="5"/>
      <c r="CX620" s="5"/>
      <c r="CY620" s="5"/>
      <c r="CZ620" s="5"/>
      <c r="DA620" s="5"/>
      <c r="DB620" s="5"/>
      <c r="DC620" s="5"/>
      <c r="DD620" s="5"/>
      <c r="DE620" s="5"/>
      <c r="DF620" s="5"/>
      <c r="DG620" s="5"/>
      <c r="DH620" s="5"/>
      <c r="DI620" s="5"/>
      <c r="DJ620" s="5"/>
      <c r="DK620" s="5"/>
      <c r="DL620" s="5"/>
      <c r="DM620" s="5"/>
      <c r="DN620" s="5"/>
      <c r="DO620" s="5"/>
      <c r="DP620" s="5"/>
      <c r="DQ620" s="5"/>
      <c r="DR620" s="5"/>
      <c r="DS620" s="5"/>
      <c r="DT620" s="5"/>
      <c r="DU620" s="5"/>
      <c r="DV620" s="5"/>
      <c r="DW620" s="5"/>
      <c r="DX620" s="5"/>
      <c r="DY620" s="5"/>
      <c r="DZ620" s="5"/>
      <c r="EA620" s="5"/>
      <c r="EB620" s="5"/>
      <c r="EC620" s="5"/>
      <c r="ED620" s="5"/>
      <c r="EE620" s="5"/>
      <c r="EF620" s="5"/>
      <c r="EG620" s="5"/>
      <c r="EH620" s="5"/>
      <c r="EI620" s="5"/>
      <c r="EJ620" s="5"/>
      <c r="EK620" s="5"/>
      <c r="EL620" s="5"/>
      <c r="EM620" s="5"/>
      <c r="EN620" s="5"/>
      <c r="EO620" s="5"/>
      <c r="EP620" s="5"/>
      <c r="EQ620" s="5"/>
      <c r="ER620" s="5"/>
      <c r="ES620" s="5"/>
      <c r="ET620" s="5"/>
      <c r="EU620" s="5"/>
      <c r="EV620" s="5"/>
      <c r="EW620" s="5"/>
      <c r="EX620" s="5"/>
      <c r="EY620" s="5"/>
      <c r="EZ620" s="5"/>
      <c r="FA620" s="5"/>
      <c r="FB620" s="5"/>
      <c r="FC620" s="5"/>
      <c r="FD620" s="5"/>
      <c r="FE620" s="5"/>
      <c r="FF620" s="5"/>
      <c r="FG620" s="5"/>
      <c r="FH620" s="5"/>
      <c r="FI620" s="5"/>
      <c r="FJ620" s="5"/>
      <c r="FK620" s="5"/>
      <c r="FL620" s="5"/>
      <c r="FM620" s="5"/>
      <c r="FN620" s="5"/>
      <c r="FO620" s="5"/>
      <c r="FP620" s="5"/>
      <c r="FQ620" s="5"/>
      <c r="FR620" s="5"/>
      <c r="FS620" s="5"/>
      <c r="FT620" s="5"/>
      <c r="FU620" s="5"/>
      <c r="FV620" s="5"/>
      <c r="FW620" s="5"/>
      <c r="FX620" s="5"/>
      <c r="FY620" s="5"/>
      <c r="FZ620" s="5"/>
      <c r="GA620" s="5"/>
      <c r="GB620" s="5"/>
      <c r="GC620" s="5"/>
      <c r="GD620" s="5"/>
      <c r="GE620" s="5"/>
      <c r="GF620" s="5"/>
      <c r="GG620" s="5"/>
      <c r="GH620" s="5"/>
      <c r="GI620" s="5"/>
      <c r="GJ620" s="5"/>
      <c r="GK620" s="5"/>
      <c r="GL620" s="5"/>
      <c r="GM620" s="5"/>
      <c r="GN620" s="5"/>
      <c r="GO620" s="5"/>
      <c r="GP620" s="5"/>
      <c r="GQ620" s="5"/>
      <c r="GR620" s="5"/>
      <c r="GS620" s="5"/>
      <c r="GT620" s="5"/>
      <c r="GU620" s="5"/>
      <c r="GV620" s="5"/>
      <c r="GW620" s="5"/>
      <c r="GX620" s="5"/>
      <c r="GY620" s="5"/>
      <c r="GZ620" s="5"/>
      <c r="HA620" s="5"/>
      <c r="HB620" s="5"/>
      <c r="HC620" s="5"/>
      <c r="HD620" s="5"/>
      <c r="HE620" s="5"/>
      <c r="HF620" s="5"/>
      <c r="HG620" s="5"/>
      <c r="HH620" s="5"/>
      <c r="HI620" s="5"/>
      <c r="HJ620" s="5"/>
      <c r="HK620" s="5"/>
      <c r="HL620" s="5"/>
      <c r="HM620" s="5"/>
      <c r="HN620" s="5"/>
      <c r="HO620" s="5"/>
      <c r="HP620" s="5"/>
      <c r="HQ620" s="5"/>
      <c r="HR620" s="5"/>
      <c r="HS620" s="5"/>
      <c r="HT620" s="5"/>
      <c r="HU620" s="5"/>
      <c r="HV620" s="5"/>
      <c r="HW620" s="5"/>
      <c r="HX620" s="5"/>
      <c r="HY620" s="5"/>
      <c r="HZ620" s="5"/>
      <c r="IA620" s="5"/>
      <c r="IB620" s="5"/>
      <c r="IC620" s="5"/>
      <c r="ID620" s="5"/>
      <c r="IE620" s="5"/>
      <c r="IF620" s="5"/>
      <c r="IG620" s="5"/>
      <c r="IH620" s="5"/>
      <c r="II620" s="5"/>
      <c r="IJ620" s="5"/>
      <c r="IK620" s="5"/>
      <c r="IL620" s="5"/>
      <c r="IM620" s="5"/>
      <c r="IN620" s="5"/>
      <c r="IO620" s="5"/>
      <c r="IP620" s="5"/>
      <c r="IQ620" s="5"/>
      <c r="IR620" s="5"/>
      <c r="IS620" s="5"/>
      <c r="IT620" s="5"/>
      <c r="IU620" s="5"/>
      <c r="IV620" s="5"/>
      <c r="IW620" s="5"/>
      <c r="IX620" s="5"/>
      <c r="IY620" s="5"/>
    </row>
    <row r="621" spans="2:259" s="13" customFormat="1">
      <c r="B621" s="5"/>
      <c r="C621" s="5"/>
      <c r="D621" s="5"/>
      <c r="G621" s="43"/>
      <c r="H621" s="5"/>
      <c r="I621" s="5"/>
      <c r="J621" s="18"/>
      <c r="L621" s="5"/>
      <c r="M621" s="112"/>
      <c r="N621" s="112"/>
      <c r="O621" s="112"/>
      <c r="P621" s="112"/>
      <c r="Q621" s="112"/>
      <c r="R621" s="5"/>
      <c r="S621" s="42"/>
      <c r="X621" s="5"/>
      <c r="Y621" s="5"/>
      <c r="Z621" s="5"/>
      <c r="AA621" s="5"/>
      <c r="AC621" s="23"/>
      <c r="AN621" s="5"/>
      <c r="AO621" s="6"/>
      <c r="AP621" s="6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  <c r="BS621" s="5"/>
      <c r="BT621" s="5"/>
      <c r="BU621" s="5"/>
      <c r="BV621" s="5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5"/>
      <c r="CH621" s="5"/>
      <c r="CI621" s="5"/>
      <c r="CJ621" s="5"/>
      <c r="CK621" s="5"/>
      <c r="CL621" s="5"/>
      <c r="CM621" s="5"/>
      <c r="CN621" s="5"/>
      <c r="CO621" s="5"/>
      <c r="CP621" s="5"/>
      <c r="CQ621" s="5"/>
      <c r="CR621" s="5"/>
      <c r="CS621" s="5"/>
      <c r="CT621" s="5"/>
      <c r="CU621" s="5"/>
      <c r="CV621" s="5"/>
      <c r="CW621" s="5"/>
      <c r="CX621" s="5"/>
      <c r="CY621" s="5"/>
      <c r="CZ621" s="5"/>
      <c r="DA621" s="5"/>
      <c r="DB621" s="5"/>
      <c r="DC621" s="5"/>
      <c r="DD621" s="5"/>
      <c r="DE621" s="5"/>
      <c r="DF621" s="5"/>
      <c r="DG621" s="5"/>
      <c r="DH621" s="5"/>
      <c r="DI621" s="5"/>
      <c r="DJ621" s="5"/>
      <c r="DK621" s="5"/>
      <c r="DL621" s="5"/>
      <c r="DM621" s="5"/>
      <c r="DN621" s="5"/>
      <c r="DO621" s="5"/>
      <c r="DP621" s="5"/>
      <c r="DQ621" s="5"/>
      <c r="DR621" s="5"/>
      <c r="DS621" s="5"/>
      <c r="DT621" s="5"/>
      <c r="DU621" s="5"/>
      <c r="DV621" s="5"/>
      <c r="DW621" s="5"/>
      <c r="DX621" s="5"/>
      <c r="DY621" s="5"/>
      <c r="DZ621" s="5"/>
      <c r="EA621" s="5"/>
      <c r="EB621" s="5"/>
      <c r="EC621" s="5"/>
      <c r="ED621" s="5"/>
      <c r="EE621" s="5"/>
      <c r="EF621" s="5"/>
      <c r="EG621" s="5"/>
      <c r="EH621" s="5"/>
      <c r="EI621" s="5"/>
      <c r="EJ621" s="5"/>
      <c r="EK621" s="5"/>
      <c r="EL621" s="5"/>
      <c r="EM621" s="5"/>
      <c r="EN621" s="5"/>
      <c r="EO621" s="5"/>
      <c r="EP621" s="5"/>
      <c r="EQ621" s="5"/>
      <c r="ER621" s="5"/>
      <c r="ES621" s="5"/>
      <c r="ET621" s="5"/>
      <c r="EU621" s="5"/>
      <c r="EV621" s="5"/>
      <c r="EW621" s="5"/>
      <c r="EX621" s="5"/>
      <c r="EY621" s="5"/>
      <c r="EZ621" s="5"/>
      <c r="FA621" s="5"/>
      <c r="FB621" s="5"/>
      <c r="FC621" s="5"/>
      <c r="FD621" s="5"/>
      <c r="FE621" s="5"/>
      <c r="FF621" s="5"/>
      <c r="FG621" s="5"/>
      <c r="FH621" s="5"/>
      <c r="FI621" s="5"/>
      <c r="FJ621" s="5"/>
      <c r="FK621" s="5"/>
      <c r="FL621" s="5"/>
      <c r="FM621" s="5"/>
      <c r="FN621" s="5"/>
      <c r="FO621" s="5"/>
      <c r="FP621" s="5"/>
      <c r="FQ621" s="5"/>
      <c r="FR621" s="5"/>
      <c r="FS621" s="5"/>
      <c r="FT621" s="5"/>
      <c r="FU621" s="5"/>
      <c r="FV621" s="5"/>
      <c r="FW621" s="5"/>
      <c r="FX621" s="5"/>
      <c r="FY621" s="5"/>
      <c r="FZ621" s="5"/>
      <c r="GA621" s="5"/>
      <c r="GB621" s="5"/>
      <c r="GC621" s="5"/>
      <c r="GD621" s="5"/>
      <c r="GE621" s="5"/>
      <c r="GF621" s="5"/>
      <c r="GG621" s="5"/>
      <c r="GH621" s="5"/>
      <c r="GI621" s="5"/>
      <c r="GJ621" s="5"/>
      <c r="GK621" s="5"/>
      <c r="GL621" s="5"/>
      <c r="GM621" s="5"/>
      <c r="GN621" s="5"/>
      <c r="GO621" s="5"/>
      <c r="GP621" s="5"/>
      <c r="GQ621" s="5"/>
      <c r="GR621" s="5"/>
      <c r="GS621" s="5"/>
      <c r="GT621" s="5"/>
      <c r="GU621" s="5"/>
      <c r="GV621" s="5"/>
      <c r="GW621" s="5"/>
      <c r="GX621" s="5"/>
      <c r="GY621" s="5"/>
      <c r="GZ621" s="5"/>
      <c r="HA621" s="5"/>
      <c r="HB621" s="5"/>
      <c r="HC621" s="5"/>
      <c r="HD621" s="5"/>
      <c r="HE621" s="5"/>
      <c r="HF621" s="5"/>
      <c r="HG621" s="5"/>
      <c r="HH621" s="5"/>
      <c r="HI621" s="5"/>
      <c r="HJ621" s="5"/>
      <c r="HK621" s="5"/>
      <c r="HL621" s="5"/>
      <c r="HM621" s="5"/>
      <c r="HN621" s="5"/>
      <c r="HO621" s="5"/>
      <c r="HP621" s="5"/>
      <c r="HQ621" s="5"/>
      <c r="HR621" s="5"/>
      <c r="HS621" s="5"/>
      <c r="HT621" s="5"/>
      <c r="HU621" s="5"/>
      <c r="HV621" s="5"/>
      <c r="HW621" s="5"/>
      <c r="HX621" s="5"/>
      <c r="HY621" s="5"/>
      <c r="HZ621" s="5"/>
      <c r="IA621" s="5"/>
      <c r="IB621" s="5"/>
      <c r="IC621" s="5"/>
      <c r="ID621" s="5"/>
      <c r="IE621" s="5"/>
      <c r="IF621" s="5"/>
      <c r="IG621" s="5"/>
      <c r="IH621" s="5"/>
      <c r="II621" s="5"/>
      <c r="IJ621" s="5"/>
      <c r="IK621" s="5"/>
      <c r="IL621" s="5"/>
      <c r="IM621" s="5"/>
      <c r="IN621" s="5"/>
      <c r="IO621" s="5"/>
      <c r="IP621" s="5"/>
      <c r="IQ621" s="5"/>
      <c r="IR621" s="5"/>
      <c r="IS621" s="5"/>
      <c r="IT621" s="5"/>
      <c r="IU621" s="5"/>
      <c r="IV621" s="5"/>
      <c r="IW621" s="5"/>
      <c r="IX621" s="5"/>
      <c r="IY621" s="5"/>
    </row>
    <row r="622" spans="2:259" s="13" customFormat="1">
      <c r="B622" s="5"/>
      <c r="C622" s="5"/>
      <c r="D622" s="5"/>
      <c r="G622" s="43"/>
      <c r="H622" s="5"/>
      <c r="I622" s="5"/>
      <c r="J622" s="18"/>
      <c r="L622" s="5"/>
      <c r="M622" s="112"/>
      <c r="N622" s="112"/>
      <c r="O622" s="112"/>
      <c r="P622" s="112"/>
      <c r="Q622" s="112"/>
      <c r="R622" s="5"/>
      <c r="S622" s="42"/>
      <c r="X622" s="5"/>
      <c r="Y622" s="5"/>
      <c r="Z622" s="5"/>
      <c r="AA622" s="5"/>
      <c r="AC622" s="23"/>
      <c r="AN622" s="5"/>
      <c r="AO622" s="6"/>
      <c r="AP622" s="6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5"/>
      <c r="CH622" s="5"/>
      <c r="CI622" s="5"/>
      <c r="CJ622" s="5"/>
      <c r="CK622" s="5"/>
      <c r="CL622" s="5"/>
      <c r="CM622" s="5"/>
      <c r="CN622" s="5"/>
      <c r="CO622" s="5"/>
      <c r="CP622" s="5"/>
      <c r="CQ622" s="5"/>
      <c r="CR622" s="5"/>
      <c r="CS622" s="5"/>
      <c r="CT622" s="5"/>
      <c r="CU622" s="5"/>
      <c r="CV622" s="5"/>
      <c r="CW622" s="5"/>
      <c r="CX622" s="5"/>
      <c r="CY622" s="5"/>
      <c r="CZ622" s="5"/>
      <c r="DA622" s="5"/>
      <c r="DB622" s="5"/>
      <c r="DC622" s="5"/>
      <c r="DD622" s="5"/>
      <c r="DE622" s="5"/>
      <c r="DF622" s="5"/>
      <c r="DG622" s="5"/>
      <c r="DH622" s="5"/>
      <c r="DI622" s="5"/>
      <c r="DJ622" s="5"/>
      <c r="DK622" s="5"/>
      <c r="DL622" s="5"/>
      <c r="DM622" s="5"/>
      <c r="DN622" s="5"/>
      <c r="DO622" s="5"/>
      <c r="DP622" s="5"/>
      <c r="DQ622" s="5"/>
      <c r="DR622" s="5"/>
      <c r="DS622" s="5"/>
      <c r="DT622" s="5"/>
      <c r="DU622" s="5"/>
      <c r="DV622" s="5"/>
      <c r="DW622" s="5"/>
      <c r="DX622" s="5"/>
      <c r="DY622" s="5"/>
      <c r="DZ622" s="5"/>
      <c r="EA622" s="5"/>
      <c r="EB622" s="5"/>
      <c r="EC622" s="5"/>
      <c r="ED622" s="5"/>
      <c r="EE622" s="5"/>
      <c r="EF622" s="5"/>
      <c r="EG622" s="5"/>
      <c r="EH622" s="5"/>
      <c r="EI622" s="5"/>
      <c r="EJ622" s="5"/>
      <c r="EK622" s="5"/>
      <c r="EL622" s="5"/>
      <c r="EM622" s="5"/>
      <c r="EN622" s="5"/>
      <c r="EO622" s="5"/>
      <c r="EP622" s="5"/>
      <c r="EQ622" s="5"/>
      <c r="ER622" s="5"/>
      <c r="ES622" s="5"/>
      <c r="ET622" s="5"/>
      <c r="EU622" s="5"/>
      <c r="EV622" s="5"/>
      <c r="EW622" s="5"/>
      <c r="EX622" s="5"/>
      <c r="EY622" s="5"/>
      <c r="EZ622" s="5"/>
      <c r="FA622" s="5"/>
      <c r="FB622" s="5"/>
      <c r="FC622" s="5"/>
      <c r="FD622" s="5"/>
      <c r="FE622" s="5"/>
      <c r="FF622" s="5"/>
      <c r="FG622" s="5"/>
      <c r="FH622" s="5"/>
      <c r="FI622" s="5"/>
      <c r="FJ622" s="5"/>
      <c r="FK622" s="5"/>
      <c r="FL622" s="5"/>
      <c r="FM622" s="5"/>
      <c r="FN622" s="5"/>
      <c r="FO622" s="5"/>
      <c r="FP622" s="5"/>
      <c r="FQ622" s="5"/>
      <c r="FR622" s="5"/>
      <c r="FS622" s="5"/>
      <c r="FT622" s="5"/>
      <c r="FU622" s="5"/>
      <c r="FV622" s="5"/>
      <c r="FW622" s="5"/>
      <c r="FX622" s="5"/>
      <c r="FY622" s="5"/>
      <c r="FZ622" s="5"/>
      <c r="GA622" s="5"/>
      <c r="GB622" s="5"/>
      <c r="GC622" s="5"/>
      <c r="GD622" s="5"/>
      <c r="GE622" s="5"/>
      <c r="GF622" s="5"/>
      <c r="GG622" s="5"/>
      <c r="GH622" s="5"/>
      <c r="GI622" s="5"/>
      <c r="GJ622" s="5"/>
      <c r="GK622" s="5"/>
      <c r="GL622" s="5"/>
      <c r="GM622" s="5"/>
      <c r="GN622" s="5"/>
      <c r="GO622" s="5"/>
      <c r="GP622" s="5"/>
      <c r="GQ622" s="5"/>
      <c r="GR622" s="5"/>
      <c r="GS622" s="5"/>
      <c r="GT622" s="5"/>
      <c r="GU622" s="5"/>
      <c r="GV622" s="5"/>
      <c r="GW622" s="5"/>
      <c r="GX622" s="5"/>
      <c r="GY622" s="5"/>
      <c r="GZ622" s="5"/>
      <c r="HA622" s="5"/>
      <c r="HB622" s="5"/>
      <c r="HC622" s="5"/>
      <c r="HD622" s="5"/>
      <c r="HE622" s="5"/>
      <c r="HF622" s="5"/>
      <c r="HG622" s="5"/>
      <c r="HH622" s="5"/>
      <c r="HI622" s="5"/>
      <c r="HJ622" s="5"/>
      <c r="HK622" s="5"/>
      <c r="HL622" s="5"/>
      <c r="HM622" s="5"/>
      <c r="HN622" s="5"/>
      <c r="HO622" s="5"/>
      <c r="HP622" s="5"/>
      <c r="HQ622" s="5"/>
      <c r="HR622" s="5"/>
      <c r="HS622" s="5"/>
      <c r="HT622" s="5"/>
      <c r="HU622" s="5"/>
      <c r="HV622" s="5"/>
      <c r="HW622" s="5"/>
      <c r="HX622" s="5"/>
      <c r="HY622" s="5"/>
      <c r="HZ622" s="5"/>
      <c r="IA622" s="5"/>
      <c r="IB622" s="5"/>
      <c r="IC622" s="5"/>
      <c r="ID622" s="5"/>
      <c r="IE622" s="5"/>
      <c r="IF622" s="5"/>
      <c r="IG622" s="5"/>
      <c r="IH622" s="5"/>
      <c r="II622" s="5"/>
      <c r="IJ622" s="5"/>
      <c r="IK622" s="5"/>
      <c r="IL622" s="5"/>
      <c r="IM622" s="5"/>
      <c r="IN622" s="5"/>
      <c r="IO622" s="5"/>
      <c r="IP622" s="5"/>
      <c r="IQ622" s="5"/>
      <c r="IR622" s="5"/>
      <c r="IS622" s="5"/>
      <c r="IT622" s="5"/>
      <c r="IU622" s="5"/>
      <c r="IV622" s="5"/>
      <c r="IW622" s="5"/>
      <c r="IX622" s="5"/>
      <c r="IY622" s="5"/>
    </row>
    <row r="623" spans="2:259" s="13" customFormat="1">
      <c r="B623" s="5"/>
      <c r="C623" s="5"/>
      <c r="D623" s="5"/>
      <c r="G623" s="43"/>
      <c r="H623" s="5"/>
      <c r="I623" s="5"/>
      <c r="J623" s="18"/>
      <c r="L623" s="5"/>
      <c r="M623" s="112"/>
      <c r="N623" s="112"/>
      <c r="O623" s="112"/>
      <c r="P623" s="112"/>
      <c r="Q623" s="112"/>
      <c r="R623" s="5"/>
      <c r="S623" s="42"/>
      <c r="X623" s="5"/>
      <c r="Y623" s="5"/>
      <c r="Z623" s="5"/>
      <c r="AA623" s="5"/>
      <c r="AC623" s="23"/>
      <c r="AN623" s="5"/>
      <c r="AO623" s="6"/>
      <c r="AP623" s="6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5"/>
      <c r="CH623" s="5"/>
      <c r="CI623" s="5"/>
      <c r="CJ623" s="5"/>
      <c r="CK623" s="5"/>
      <c r="CL623" s="5"/>
      <c r="CM623" s="5"/>
      <c r="CN623" s="5"/>
      <c r="CO623" s="5"/>
      <c r="CP623" s="5"/>
      <c r="CQ623" s="5"/>
      <c r="CR623" s="5"/>
      <c r="CS623" s="5"/>
      <c r="CT623" s="5"/>
      <c r="CU623" s="5"/>
      <c r="CV623" s="5"/>
      <c r="CW623" s="5"/>
      <c r="CX623" s="5"/>
      <c r="CY623" s="5"/>
      <c r="CZ623" s="5"/>
      <c r="DA623" s="5"/>
      <c r="DB623" s="5"/>
      <c r="DC623" s="5"/>
      <c r="DD623" s="5"/>
      <c r="DE623" s="5"/>
      <c r="DF623" s="5"/>
      <c r="DG623" s="5"/>
      <c r="DH623" s="5"/>
      <c r="DI623" s="5"/>
      <c r="DJ623" s="5"/>
      <c r="DK623" s="5"/>
      <c r="DL623" s="5"/>
      <c r="DM623" s="5"/>
      <c r="DN623" s="5"/>
      <c r="DO623" s="5"/>
      <c r="DP623" s="5"/>
      <c r="DQ623" s="5"/>
      <c r="DR623" s="5"/>
      <c r="DS623" s="5"/>
      <c r="DT623" s="5"/>
      <c r="DU623" s="5"/>
      <c r="DV623" s="5"/>
      <c r="DW623" s="5"/>
      <c r="DX623" s="5"/>
      <c r="DY623" s="5"/>
      <c r="DZ623" s="5"/>
      <c r="EA623" s="5"/>
      <c r="EB623" s="5"/>
      <c r="EC623" s="5"/>
      <c r="ED623" s="5"/>
      <c r="EE623" s="5"/>
      <c r="EF623" s="5"/>
      <c r="EG623" s="5"/>
      <c r="EH623" s="5"/>
      <c r="EI623" s="5"/>
      <c r="EJ623" s="5"/>
      <c r="EK623" s="5"/>
      <c r="EL623" s="5"/>
      <c r="EM623" s="5"/>
      <c r="EN623" s="5"/>
      <c r="EO623" s="5"/>
      <c r="EP623" s="5"/>
      <c r="EQ623" s="5"/>
      <c r="ER623" s="5"/>
      <c r="ES623" s="5"/>
      <c r="ET623" s="5"/>
      <c r="EU623" s="5"/>
      <c r="EV623" s="5"/>
      <c r="EW623" s="5"/>
      <c r="EX623" s="5"/>
      <c r="EY623" s="5"/>
      <c r="EZ623" s="5"/>
      <c r="FA623" s="5"/>
      <c r="FB623" s="5"/>
      <c r="FC623" s="5"/>
      <c r="FD623" s="5"/>
      <c r="FE623" s="5"/>
      <c r="FF623" s="5"/>
      <c r="FG623" s="5"/>
      <c r="FH623" s="5"/>
      <c r="FI623" s="5"/>
      <c r="FJ623" s="5"/>
      <c r="FK623" s="5"/>
      <c r="FL623" s="5"/>
      <c r="FM623" s="5"/>
      <c r="FN623" s="5"/>
      <c r="FO623" s="5"/>
      <c r="FP623" s="5"/>
      <c r="FQ623" s="5"/>
      <c r="FR623" s="5"/>
      <c r="FS623" s="5"/>
      <c r="FT623" s="5"/>
      <c r="FU623" s="5"/>
      <c r="FV623" s="5"/>
      <c r="FW623" s="5"/>
      <c r="FX623" s="5"/>
      <c r="FY623" s="5"/>
      <c r="FZ623" s="5"/>
      <c r="GA623" s="5"/>
      <c r="GB623" s="5"/>
      <c r="GC623" s="5"/>
      <c r="GD623" s="5"/>
      <c r="GE623" s="5"/>
      <c r="GF623" s="5"/>
      <c r="GG623" s="5"/>
      <c r="GH623" s="5"/>
      <c r="GI623" s="5"/>
      <c r="GJ623" s="5"/>
      <c r="GK623" s="5"/>
      <c r="GL623" s="5"/>
      <c r="GM623" s="5"/>
      <c r="GN623" s="5"/>
      <c r="GO623" s="5"/>
      <c r="GP623" s="5"/>
      <c r="GQ623" s="5"/>
      <c r="GR623" s="5"/>
      <c r="GS623" s="5"/>
      <c r="GT623" s="5"/>
      <c r="GU623" s="5"/>
      <c r="GV623" s="5"/>
      <c r="GW623" s="5"/>
      <c r="GX623" s="5"/>
      <c r="GY623" s="5"/>
      <c r="GZ623" s="5"/>
      <c r="HA623" s="5"/>
      <c r="HB623" s="5"/>
      <c r="HC623" s="5"/>
      <c r="HD623" s="5"/>
      <c r="HE623" s="5"/>
      <c r="HF623" s="5"/>
      <c r="HG623" s="5"/>
      <c r="HH623" s="5"/>
      <c r="HI623" s="5"/>
      <c r="HJ623" s="5"/>
      <c r="HK623" s="5"/>
      <c r="HL623" s="5"/>
      <c r="HM623" s="5"/>
      <c r="HN623" s="5"/>
      <c r="HO623" s="5"/>
      <c r="HP623" s="5"/>
      <c r="HQ623" s="5"/>
      <c r="HR623" s="5"/>
      <c r="HS623" s="5"/>
      <c r="HT623" s="5"/>
      <c r="HU623" s="5"/>
      <c r="HV623" s="5"/>
      <c r="HW623" s="5"/>
      <c r="HX623" s="5"/>
      <c r="HY623" s="5"/>
      <c r="HZ623" s="5"/>
      <c r="IA623" s="5"/>
      <c r="IB623" s="5"/>
      <c r="IC623" s="5"/>
      <c r="ID623" s="5"/>
      <c r="IE623" s="5"/>
      <c r="IF623" s="5"/>
      <c r="IG623" s="5"/>
      <c r="IH623" s="5"/>
      <c r="II623" s="5"/>
      <c r="IJ623" s="5"/>
      <c r="IK623" s="5"/>
      <c r="IL623" s="5"/>
      <c r="IM623" s="5"/>
      <c r="IN623" s="5"/>
      <c r="IO623" s="5"/>
      <c r="IP623" s="5"/>
      <c r="IQ623" s="5"/>
      <c r="IR623" s="5"/>
      <c r="IS623" s="5"/>
      <c r="IT623" s="5"/>
      <c r="IU623" s="5"/>
      <c r="IV623" s="5"/>
      <c r="IW623" s="5"/>
      <c r="IX623" s="5"/>
      <c r="IY623" s="5"/>
    </row>
    <row r="624" spans="2:259" s="13" customFormat="1">
      <c r="B624" s="5"/>
      <c r="C624" s="5"/>
      <c r="D624" s="5"/>
      <c r="G624" s="43"/>
      <c r="H624" s="5"/>
      <c r="I624" s="5"/>
      <c r="J624" s="18"/>
      <c r="L624" s="5"/>
      <c r="M624" s="112"/>
      <c r="N624" s="112"/>
      <c r="O624" s="112"/>
      <c r="P624" s="112"/>
      <c r="Q624" s="112"/>
      <c r="R624" s="5"/>
      <c r="S624" s="42"/>
      <c r="X624" s="5"/>
      <c r="Y624" s="5"/>
      <c r="Z624" s="5"/>
      <c r="AA624" s="5"/>
      <c r="AC624" s="23"/>
      <c r="AN624" s="5"/>
      <c r="AO624" s="6"/>
      <c r="AP624" s="6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  <c r="BP624" s="5"/>
      <c r="BQ624" s="5"/>
      <c r="BR624" s="5"/>
      <c r="BS624" s="5"/>
      <c r="BT624" s="5"/>
      <c r="BU624" s="5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5"/>
      <c r="CH624" s="5"/>
      <c r="CI624" s="5"/>
      <c r="CJ624" s="5"/>
      <c r="CK624" s="5"/>
      <c r="CL624" s="5"/>
      <c r="CM624" s="5"/>
      <c r="CN624" s="5"/>
      <c r="CO624" s="5"/>
      <c r="CP624" s="5"/>
      <c r="CQ624" s="5"/>
      <c r="CR624" s="5"/>
      <c r="CS624" s="5"/>
      <c r="CT624" s="5"/>
      <c r="CU624" s="5"/>
      <c r="CV624" s="5"/>
      <c r="CW624" s="5"/>
      <c r="CX624" s="5"/>
      <c r="CY624" s="5"/>
      <c r="CZ624" s="5"/>
      <c r="DA624" s="5"/>
      <c r="DB624" s="5"/>
      <c r="DC624" s="5"/>
      <c r="DD624" s="5"/>
      <c r="DE624" s="5"/>
      <c r="DF624" s="5"/>
      <c r="DG624" s="5"/>
      <c r="DH624" s="5"/>
      <c r="DI624" s="5"/>
      <c r="DJ624" s="5"/>
      <c r="DK624" s="5"/>
      <c r="DL624" s="5"/>
      <c r="DM624" s="5"/>
      <c r="DN624" s="5"/>
      <c r="DO624" s="5"/>
      <c r="DP624" s="5"/>
      <c r="DQ624" s="5"/>
      <c r="DR624" s="5"/>
      <c r="DS624" s="5"/>
      <c r="DT624" s="5"/>
      <c r="DU624" s="5"/>
      <c r="DV624" s="5"/>
      <c r="DW624" s="5"/>
      <c r="DX624" s="5"/>
      <c r="DY624" s="5"/>
      <c r="DZ624" s="5"/>
      <c r="EA624" s="5"/>
      <c r="EB624" s="5"/>
      <c r="EC624" s="5"/>
      <c r="ED624" s="5"/>
      <c r="EE624" s="5"/>
      <c r="EF624" s="5"/>
      <c r="EG624" s="5"/>
      <c r="EH624" s="5"/>
      <c r="EI624" s="5"/>
      <c r="EJ624" s="5"/>
      <c r="EK624" s="5"/>
      <c r="EL624" s="5"/>
      <c r="EM624" s="5"/>
      <c r="EN624" s="5"/>
      <c r="EO624" s="5"/>
      <c r="EP624" s="5"/>
      <c r="EQ624" s="5"/>
      <c r="ER624" s="5"/>
      <c r="ES624" s="5"/>
      <c r="ET624" s="5"/>
      <c r="EU624" s="5"/>
      <c r="EV624" s="5"/>
      <c r="EW624" s="5"/>
      <c r="EX624" s="5"/>
      <c r="EY624" s="5"/>
      <c r="EZ624" s="5"/>
      <c r="FA624" s="5"/>
      <c r="FB624" s="5"/>
      <c r="FC624" s="5"/>
      <c r="FD624" s="5"/>
      <c r="FE624" s="5"/>
      <c r="FF624" s="5"/>
      <c r="FG624" s="5"/>
      <c r="FH624" s="5"/>
      <c r="FI624" s="5"/>
      <c r="FJ624" s="5"/>
      <c r="FK624" s="5"/>
      <c r="FL624" s="5"/>
      <c r="FM624" s="5"/>
      <c r="FN624" s="5"/>
      <c r="FO624" s="5"/>
      <c r="FP624" s="5"/>
      <c r="FQ624" s="5"/>
      <c r="FR624" s="5"/>
      <c r="FS624" s="5"/>
      <c r="FT624" s="5"/>
      <c r="FU624" s="5"/>
      <c r="FV624" s="5"/>
      <c r="FW624" s="5"/>
      <c r="FX624" s="5"/>
      <c r="FY624" s="5"/>
      <c r="FZ624" s="5"/>
      <c r="GA624" s="5"/>
      <c r="GB624" s="5"/>
      <c r="GC624" s="5"/>
      <c r="GD624" s="5"/>
      <c r="GE624" s="5"/>
      <c r="GF624" s="5"/>
      <c r="GG624" s="5"/>
      <c r="GH624" s="5"/>
      <c r="GI624" s="5"/>
      <c r="GJ624" s="5"/>
      <c r="GK624" s="5"/>
      <c r="GL624" s="5"/>
      <c r="GM624" s="5"/>
      <c r="GN624" s="5"/>
      <c r="GO624" s="5"/>
      <c r="GP624" s="5"/>
      <c r="GQ624" s="5"/>
      <c r="GR624" s="5"/>
      <c r="GS624" s="5"/>
      <c r="GT624" s="5"/>
      <c r="GU624" s="5"/>
      <c r="GV624" s="5"/>
      <c r="GW624" s="5"/>
      <c r="GX624" s="5"/>
      <c r="GY624" s="5"/>
      <c r="GZ624" s="5"/>
      <c r="HA624" s="5"/>
      <c r="HB624" s="5"/>
      <c r="HC624" s="5"/>
      <c r="HD624" s="5"/>
      <c r="HE624" s="5"/>
      <c r="HF624" s="5"/>
      <c r="HG624" s="5"/>
      <c r="HH624" s="5"/>
      <c r="HI624" s="5"/>
      <c r="HJ624" s="5"/>
      <c r="HK624" s="5"/>
      <c r="HL624" s="5"/>
      <c r="HM624" s="5"/>
      <c r="HN624" s="5"/>
      <c r="HO624" s="5"/>
      <c r="HP624" s="5"/>
      <c r="HQ624" s="5"/>
      <c r="HR624" s="5"/>
      <c r="HS624" s="5"/>
      <c r="HT624" s="5"/>
      <c r="HU624" s="5"/>
      <c r="HV624" s="5"/>
      <c r="HW624" s="5"/>
      <c r="HX624" s="5"/>
      <c r="HY624" s="5"/>
      <c r="HZ624" s="5"/>
      <c r="IA624" s="5"/>
      <c r="IB624" s="5"/>
      <c r="IC624" s="5"/>
      <c r="ID624" s="5"/>
      <c r="IE624" s="5"/>
      <c r="IF624" s="5"/>
      <c r="IG624" s="5"/>
      <c r="IH624" s="5"/>
      <c r="II624" s="5"/>
      <c r="IJ624" s="5"/>
      <c r="IK624" s="5"/>
      <c r="IL624" s="5"/>
      <c r="IM624" s="5"/>
      <c r="IN624" s="5"/>
      <c r="IO624" s="5"/>
      <c r="IP624" s="5"/>
      <c r="IQ624" s="5"/>
      <c r="IR624" s="5"/>
      <c r="IS624" s="5"/>
      <c r="IT624" s="5"/>
      <c r="IU624" s="5"/>
      <c r="IV624" s="5"/>
      <c r="IW624" s="5"/>
      <c r="IX624" s="5"/>
      <c r="IY624" s="5"/>
    </row>
    <row r="625" spans="2:259" s="13" customFormat="1">
      <c r="B625" s="5"/>
      <c r="C625" s="5"/>
      <c r="D625" s="5"/>
      <c r="G625" s="43"/>
      <c r="H625" s="5"/>
      <c r="I625" s="5"/>
      <c r="J625" s="18"/>
      <c r="L625" s="5"/>
      <c r="M625" s="112"/>
      <c r="N625" s="112"/>
      <c r="O625" s="112"/>
      <c r="P625" s="112"/>
      <c r="Q625" s="112"/>
      <c r="R625" s="5"/>
      <c r="S625" s="42"/>
      <c r="X625" s="5"/>
      <c r="Y625" s="5"/>
      <c r="Z625" s="5"/>
      <c r="AA625" s="5"/>
      <c r="AC625" s="23"/>
      <c r="AN625" s="5"/>
      <c r="AO625" s="6"/>
      <c r="AP625" s="6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  <c r="CM625" s="5"/>
      <c r="CN625" s="5"/>
      <c r="CO625" s="5"/>
      <c r="CP625" s="5"/>
      <c r="CQ625" s="5"/>
      <c r="CR625" s="5"/>
      <c r="CS625" s="5"/>
      <c r="CT625" s="5"/>
      <c r="CU625" s="5"/>
      <c r="CV625" s="5"/>
      <c r="CW625" s="5"/>
      <c r="CX625" s="5"/>
      <c r="CY625" s="5"/>
      <c r="CZ625" s="5"/>
      <c r="DA625" s="5"/>
      <c r="DB625" s="5"/>
      <c r="DC625" s="5"/>
      <c r="DD625" s="5"/>
      <c r="DE625" s="5"/>
      <c r="DF625" s="5"/>
      <c r="DG625" s="5"/>
      <c r="DH625" s="5"/>
      <c r="DI625" s="5"/>
      <c r="DJ625" s="5"/>
      <c r="DK625" s="5"/>
      <c r="DL625" s="5"/>
      <c r="DM625" s="5"/>
      <c r="DN625" s="5"/>
      <c r="DO625" s="5"/>
      <c r="DP625" s="5"/>
      <c r="DQ625" s="5"/>
      <c r="DR625" s="5"/>
      <c r="DS625" s="5"/>
      <c r="DT625" s="5"/>
      <c r="DU625" s="5"/>
      <c r="DV625" s="5"/>
      <c r="DW625" s="5"/>
      <c r="DX625" s="5"/>
      <c r="DY625" s="5"/>
      <c r="DZ625" s="5"/>
      <c r="EA625" s="5"/>
      <c r="EB625" s="5"/>
      <c r="EC625" s="5"/>
      <c r="ED625" s="5"/>
      <c r="EE625" s="5"/>
      <c r="EF625" s="5"/>
      <c r="EG625" s="5"/>
      <c r="EH625" s="5"/>
      <c r="EI625" s="5"/>
      <c r="EJ625" s="5"/>
      <c r="EK625" s="5"/>
      <c r="EL625" s="5"/>
      <c r="EM625" s="5"/>
      <c r="EN625" s="5"/>
      <c r="EO625" s="5"/>
      <c r="EP625" s="5"/>
      <c r="EQ625" s="5"/>
      <c r="ER625" s="5"/>
      <c r="ES625" s="5"/>
      <c r="ET625" s="5"/>
      <c r="EU625" s="5"/>
      <c r="EV625" s="5"/>
      <c r="EW625" s="5"/>
      <c r="EX625" s="5"/>
      <c r="EY625" s="5"/>
      <c r="EZ625" s="5"/>
      <c r="FA625" s="5"/>
      <c r="FB625" s="5"/>
      <c r="FC625" s="5"/>
      <c r="FD625" s="5"/>
      <c r="FE625" s="5"/>
      <c r="FF625" s="5"/>
      <c r="FG625" s="5"/>
      <c r="FH625" s="5"/>
      <c r="FI625" s="5"/>
      <c r="FJ625" s="5"/>
      <c r="FK625" s="5"/>
      <c r="FL625" s="5"/>
      <c r="FM625" s="5"/>
      <c r="FN625" s="5"/>
      <c r="FO625" s="5"/>
      <c r="FP625" s="5"/>
      <c r="FQ625" s="5"/>
      <c r="FR625" s="5"/>
      <c r="FS625" s="5"/>
      <c r="FT625" s="5"/>
      <c r="FU625" s="5"/>
      <c r="FV625" s="5"/>
      <c r="FW625" s="5"/>
      <c r="FX625" s="5"/>
      <c r="FY625" s="5"/>
      <c r="FZ625" s="5"/>
      <c r="GA625" s="5"/>
      <c r="GB625" s="5"/>
      <c r="GC625" s="5"/>
      <c r="GD625" s="5"/>
      <c r="GE625" s="5"/>
      <c r="GF625" s="5"/>
      <c r="GG625" s="5"/>
      <c r="GH625" s="5"/>
      <c r="GI625" s="5"/>
      <c r="GJ625" s="5"/>
      <c r="GK625" s="5"/>
      <c r="GL625" s="5"/>
      <c r="GM625" s="5"/>
      <c r="GN625" s="5"/>
      <c r="GO625" s="5"/>
      <c r="GP625" s="5"/>
      <c r="GQ625" s="5"/>
      <c r="GR625" s="5"/>
      <c r="GS625" s="5"/>
      <c r="GT625" s="5"/>
      <c r="GU625" s="5"/>
      <c r="GV625" s="5"/>
      <c r="GW625" s="5"/>
      <c r="GX625" s="5"/>
      <c r="GY625" s="5"/>
      <c r="GZ625" s="5"/>
      <c r="HA625" s="5"/>
      <c r="HB625" s="5"/>
      <c r="HC625" s="5"/>
      <c r="HD625" s="5"/>
      <c r="HE625" s="5"/>
      <c r="HF625" s="5"/>
      <c r="HG625" s="5"/>
      <c r="HH625" s="5"/>
      <c r="HI625" s="5"/>
      <c r="HJ625" s="5"/>
      <c r="HK625" s="5"/>
      <c r="HL625" s="5"/>
      <c r="HM625" s="5"/>
      <c r="HN625" s="5"/>
      <c r="HO625" s="5"/>
      <c r="HP625" s="5"/>
      <c r="HQ625" s="5"/>
      <c r="HR625" s="5"/>
      <c r="HS625" s="5"/>
      <c r="HT625" s="5"/>
      <c r="HU625" s="5"/>
      <c r="HV625" s="5"/>
      <c r="HW625" s="5"/>
      <c r="HX625" s="5"/>
      <c r="HY625" s="5"/>
      <c r="HZ625" s="5"/>
      <c r="IA625" s="5"/>
      <c r="IB625" s="5"/>
      <c r="IC625" s="5"/>
      <c r="ID625" s="5"/>
      <c r="IE625" s="5"/>
      <c r="IF625" s="5"/>
      <c r="IG625" s="5"/>
      <c r="IH625" s="5"/>
      <c r="II625" s="5"/>
      <c r="IJ625" s="5"/>
      <c r="IK625" s="5"/>
      <c r="IL625" s="5"/>
      <c r="IM625" s="5"/>
      <c r="IN625" s="5"/>
      <c r="IO625" s="5"/>
      <c r="IP625" s="5"/>
      <c r="IQ625" s="5"/>
      <c r="IR625" s="5"/>
      <c r="IS625" s="5"/>
      <c r="IT625" s="5"/>
      <c r="IU625" s="5"/>
      <c r="IV625" s="5"/>
      <c r="IW625" s="5"/>
      <c r="IX625" s="5"/>
      <c r="IY625" s="5"/>
    </row>
    <row r="626" spans="2:259" s="13" customFormat="1">
      <c r="B626" s="5"/>
      <c r="C626" s="5"/>
      <c r="D626" s="5"/>
      <c r="G626" s="43"/>
      <c r="H626" s="5"/>
      <c r="I626" s="5"/>
      <c r="J626" s="18"/>
      <c r="L626" s="5"/>
      <c r="M626" s="112"/>
      <c r="N626" s="112"/>
      <c r="O626" s="112"/>
      <c r="P626" s="112"/>
      <c r="Q626" s="112"/>
      <c r="R626" s="5"/>
      <c r="S626" s="42"/>
      <c r="X626" s="5"/>
      <c r="Y626" s="5"/>
      <c r="Z626" s="5"/>
      <c r="AA626" s="5"/>
      <c r="AC626" s="23"/>
      <c r="AN626" s="5"/>
      <c r="AO626" s="6"/>
      <c r="AP626" s="6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  <c r="CM626" s="5"/>
      <c r="CN626" s="5"/>
      <c r="CO626" s="5"/>
      <c r="CP626" s="5"/>
      <c r="CQ626" s="5"/>
      <c r="CR626" s="5"/>
      <c r="CS626" s="5"/>
      <c r="CT626" s="5"/>
      <c r="CU626" s="5"/>
      <c r="CV626" s="5"/>
      <c r="CW626" s="5"/>
      <c r="CX626" s="5"/>
      <c r="CY626" s="5"/>
      <c r="CZ626" s="5"/>
      <c r="DA626" s="5"/>
      <c r="DB626" s="5"/>
      <c r="DC626" s="5"/>
      <c r="DD626" s="5"/>
      <c r="DE626" s="5"/>
      <c r="DF626" s="5"/>
      <c r="DG626" s="5"/>
      <c r="DH626" s="5"/>
      <c r="DI626" s="5"/>
      <c r="DJ626" s="5"/>
      <c r="DK626" s="5"/>
      <c r="DL626" s="5"/>
      <c r="DM626" s="5"/>
      <c r="DN626" s="5"/>
      <c r="DO626" s="5"/>
      <c r="DP626" s="5"/>
      <c r="DQ626" s="5"/>
      <c r="DR626" s="5"/>
      <c r="DS626" s="5"/>
      <c r="DT626" s="5"/>
      <c r="DU626" s="5"/>
      <c r="DV626" s="5"/>
      <c r="DW626" s="5"/>
      <c r="DX626" s="5"/>
      <c r="DY626" s="5"/>
      <c r="DZ626" s="5"/>
      <c r="EA626" s="5"/>
      <c r="EB626" s="5"/>
      <c r="EC626" s="5"/>
      <c r="ED626" s="5"/>
      <c r="EE626" s="5"/>
      <c r="EF626" s="5"/>
      <c r="EG626" s="5"/>
      <c r="EH626" s="5"/>
      <c r="EI626" s="5"/>
      <c r="EJ626" s="5"/>
      <c r="EK626" s="5"/>
      <c r="EL626" s="5"/>
      <c r="EM626" s="5"/>
      <c r="EN626" s="5"/>
      <c r="EO626" s="5"/>
      <c r="EP626" s="5"/>
      <c r="EQ626" s="5"/>
      <c r="ER626" s="5"/>
      <c r="ES626" s="5"/>
      <c r="ET626" s="5"/>
      <c r="EU626" s="5"/>
      <c r="EV626" s="5"/>
      <c r="EW626" s="5"/>
      <c r="EX626" s="5"/>
      <c r="EY626" s="5"/>
      <c r="EZ626" s="5"/>
      <c r="FA626" s="5"/>
      <c r="FB626" s="5"/>
      <c r="FC626" s="5"/>
      <c r="FD626" s="5"/>
      <c r="FE626" s="5"/>
      <c r="FF626" s="5"/>
      <c r="FG626" s="5"/>
      <c r="FH626" s="5"/>
      <c r="FI626" s="5"/>
      <c r="FJ626" s="5"/>
      <c r="FK626" s="5"/>
      <c r="FL626" s="5"/>
      <c r="FM626" s="5"/>
      <c r="FN626" s="5"/>
      <c r="FO626" s="5"/>
      <c r="FP626" s="5"/>
      <c r="FQ626" s="5"/>
      <c r="FR626" s="5"/>
      <c r="FS626" s="5"/>
      <c r="FT626" s="5"/>
      <c r="FU626" s="5"/>
      <c r="FV626" s="5"/>
      <c r="FW626" s="5"/>
      <c r="FX626" s="5"/>
      <c r="FY626" s="5"/>
      <c r="FZ626" s="5"/>
      <c r="GA626" s="5"/>
      <c r="GB626" s="5"/>
      <c r="GC626" s="5"/>
      <c r="GD626" s="5"/>
      <c r="GE626" s="5"/>
      <c r="GF626" s="5"/>
      <c r="GG626" s="5"/>
      <c r="GH626" s="5"/>
      <c r="GI626" s="5"/>
      <c r="GJ626" s="5"/>
      <c r="GK626" s="5"/>
      <c r="GL626" s="5"/>
      <c r="GM626" s="5"/>
      <c r="GN626" s="5"/>
      <c r="GO626" s="5"/>
      <c r="GP626" s="5"/>
      <c r="GQ626" s="5"/>
      <c r="GR626" s="5"/>
      <c r="GS626" s="5"/>
      <c r="GT626" s="5"/>
      <c r="GU626" s="5"/>
      <c r="GV626" s="5"/>
      <c r="GW626" s="5"/>
      <c r="GX626" s="5"/>
      <c r="GY626" s="5"/>
      <c r="GZ626" s="5"/>
      <c r="HA626" s="5"/>
      <c r="HB626" s="5"/>
      <c r="HC626" s="5"/>
      <c r="HD626" s="5"/>
      <c r="HE626" s="5"/>
      <c r="HF626" s="5"/>
      <c r="HG626" s="5"/>
      <c r="HH626" s="5"/>
      <c r="HI626" s="5"/>
      <c r="HJ626" s="5"/>
      <c r="HK626" s="5"/>
      <c r="HL626" s="5"/>
      <c r="HM626" s="5"/>
      <c r="HN626" s="5"/>
      <c r="HO626" s="5"/>
      <c r="HP626" s="5"/>
      <c r="HQ626" s="5"/>
      <c r="HR626" s="5"/>
      <c r="HS626" s="5"/>
      <c r="HT626" s="5"/>
      <c r="HU626" s="5"/>
      <c r="HV626" s="5"/>
      <c r="HW626" s="5"/>
      <c r="HX626" s="5"/>
      <c r="HY626" s="5"/>
      <c r="HZ626" s="5"/>
      <c r="IA626" s="5"/>
      <c r="IB626" s="5"/>
      <c r="IC626" s="5"/>
      <c r="ID626" s="5"/>
      <c r="IE626" s="5"/>
      <c r="IF626" s="5"/>
      <c r="IG626" s="5"/>
      <c r="IH626" s="5"/>
      <c r="II626" s="5"/>
      <c r="IJ626" s="5"/>
      <c r="IK626" s="5"/>
      <c r="IL626" s="5"/>
      <c r="IM626" s="5"/>
      <c r="IN626" s="5"/>
      <c r="IO626" s="5"/>
      <c r="IP626" s="5"/>
      <c r="IQ626" s="5"/>
      <c r="IR626" s="5"/>
      <c r="IS626" s="5"/>
      <c r="IT626" s="5"/>
      <c r="IU626" s="5"/>
      <c r="IV626" s="5"/>
      <c r="IW626" s="5"/>
      <c r="IX626" s="5"/>
      <c r="IY626" s="5"/>
    </row>
    <row r="627" spans="2:259" s="13" customFormat="1">
      <c r="B627" s="5"/>
      <c r="C627" s="5"/>
      <c r="D627" s="5"/>
      <c r="G627" s="43"/>
      <c r="H627" s="5"/>
      <c r="I627" s="5"/>
      <c r="J627" s="18"/>
      <c r="L627" s="5"/>
      <c r="M627" s="112"/>
      <c r="N627" s="112"/>
      <c r="O627" s="112"/>
      <c r="P627" s="112"/>
      <c r="Q627" s="112"/>
      <c r="R627" s="5"/>
      <c r="S627" s="42"/>
      <c r="X627" s="5"/>
      <c r="Y627" s="5"/>
      <c r="Z627" s="5"/>
      <c r="AA627" s="5"/>
      <c r="AC627" s="23"/>
      <c r="AN627" s="5"/>
      <c r="AO627" s="6"/>
      <c r="AP627" s="6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  <c r="CM627" s="5"/>
      <c r="CN627" s="5"/>
      <c r="CO627" s="5"/>
      <c r="CP627" s="5"/>
      <c r="CQ627" s="5"/>
      <c r="CR627" s="5"/>
      <c r="CS627" s="5"/>
      <c r="CT627" s="5"/>
      <c r="CU627" s="5"/>
      <c r="CV627" s="5"/>
      <c r="CW627" s="5"/>
      <c r="CX627" s="5"/>
      <c r="CY627" s="5"/>
      <c r="CZ627" s="5"/>
      <c r="DA627" s="5"/>
      <c r="DB627" s="5"/>
      <c r="DC627" s="5"/>
      <c r="DD627" s="5"/>
      <c r="DE627" s="5"/>
      <c r="DF627" s="5"/>
      <c r="DG627" s="5"/>
      <c r="DH627" s="5"/>
      <c r="DI627" s="5"/>
      <c r="DJ627" s="5"/>
      <c r="DK627" s="5"/>
      <c r="DL627" s="5"/>
      <c r="DM627" s="5"/>
      <c r="DN627" s="5"/>
      <c r="DO627" s="5"/>
      <c r="DP627" s="5"/>
      <c r="DQ627" s="5"/>
      <c r="DR627" s="5"/>
      <c r="DS627" s="5"/>
      <c r="DT627" s="5"/>
      <c r="DU627" s="5"/>
      <c r="DV627" s="5"/>
      <c r="DW627" s="5"/>
      <c r="DX627" s="5"/>
      <c r="DY627" s="5"/>
      <c r="DZ627" s="5"/>
      <c r="EA627" s="5"/>
      <c r="EB627" s="5"/>
      <c r="EC627" s="5"/>
      <c r="ED627" s="5"/>
      <c r="EE627" s="5"/>
      <c r="EF627" s="5"/>
      <c r="EG627" s="5"/>
      <c r="EH627" s="5"/>
      <c r="EI627" s="5"/>
      <c r="EJ627" s="5"/>
      <c r="EK627" s="5"/>
      <c r="EL627" s="5"/>
      <c r="EM627" s="5"/>
      <c r="EN627" s="5"/>
      <c r="EO627" s="5"/>
      <c r="EP627" s="5"/>
      <c r="EQ627" s="5"/>
      <c r="ER627" s="5"/>
      <c r="ES627" s="5"/>
      <c r="ET627" s="5"/>
      <c r="EU627" s="5"/>
      <c r="EV627" s="5"/>
      <c r="EW627" s="5"/>
      <c r="EX627" s="5"/>
      <c r="EY627" s="5"/>
      <c r="EZ627" s="5"/>
      <c r="FA627" s="5"/>
      <c r="FB627" s="5"/>
      <c r="FC627" s="5"/>
      <c r="FD627" s="5"/>
      <c r="FE627" s="5"/>
      <c r="FF627" s="5"/>
      <c r="FG627" s="5"/>
      <c r="FH627" s="5"/>
      <c r="FI627" s="5"/>
      <c r="FJ627" s="5"/>
      <c r="FK627" s="5"/>
      <c r="FL627" s="5"/>
      <c r="FM627" s="5"/>
      <c r="FN627" s="5"/>
      <c r="FO627" s="5"/>
      <c r="FP627" s="5"/>
      <c r="FQ627" s="5"/>
      <c r="FR627" s="5"/>
      <c r="FS627" s="5"/>
      <c r="FT627" s="5"/>
      <c r="FU627" s="5"/>
      <c r="FV627" s="5"/>
      <c r="FW627" s="5"/>
      <c r="FX627" s="5"/>
      <c r="FY627" s="5"/>
      <c r="FZ627" s="5"/>
      <c r="GA627" s="5"/>
      <c r="GB627" s="5"/>
      <c r="GC627" s="5"/>
      <c r="GD627" s="5"/>
      <c r="GE627" s="5"/>
      <c r="GF627" s="5"/>
      <c r="GG627" s="5"/>
      <c r="GH627" s="5"/>
      <c r="GI627" s="5"/>
      <c r="GJ627" s="5"/>
      <c r="GK627" s="5"/>
      <c r="GL627" s="5"/>
      <c r="GM627" s="5"/>
      <c r="GN627" s="5"/>
      <c r="GO627" s="5"/>
      <c r="GP627" s="5"/>
      <c r="GQ627" s="5"/>
      <c r="GR627" s="5"/>
      <c r="GS627" s="5"/>
      <c r="GT627" s="5"/>
      <c r="GU627" s="5"/>
      <c r="GV627" s="5"/>
      <c r="GW627" s="5"/>
      <c r="GX627" s="5"/>
      <c r="GY627" s="5"/>
      <c r="GZ627" s="5"/>
      <c r="HA627" s="5"/>
      <c r="HB627" s="5"/>
      <c r="HC627" s="5"/>
      <c r="HD627" s="5"/>
      <c r="HE627" s="5"/>
      <c r="HF627" s="5"/>
      <c r="HG627" s="5"/>
      <c r="HH627" s="5"/>
      <c r="HI627" s="5"/>
      <c r="HJ627" s="5"/>
      <c r="HK627" s="5"/>
      <c r="HL627" s="5"/>
      <c r="HM627" s="5"/>
      <c r="HN627" s="5"/>
      <c r="HO627" s="5"/>
      <c r="HP627" s="5"/>
      <c r="HQ627" s="5"/>
      <c r="HR627" s="5"/>
      <c r="HS627" s="5"/>
      <c r="HT627" s="5"/>
      <c r="HU627" s="5"/>
      <c r="HV627" s="5"/>
      <c r="HW627" s="5"/>
      <c r="HX627" s="5"/>
      <c r="HY627" s="5"/>
      <c r="HZ627" s="5"/>
      <c r="IA627" s="5"/>
      <c r="IB627" s="5"/>
      <c r="IC627" s="5"/>
      <c r="ID627" s="5"/>
      <c r="IE627" s="5"/>
      <c r="IF627" s="5"/>
      <c r="IG627" s="5"/>
      <c r="IH627" s="5"/>
      <c r="II627" s="5"/>
      <c r="IJ627" s="5"/>
      <c r="IK627" s="5"/>
      <c r="IL627" s="5"/>
      <c r="IM627" s="5"/>
      <c r="IN627" s="5"/>
      <c r="IO627" s="5"/>
      <c r="IP627" s="5"/>
      <c r="IQ627" s="5"/>
      <c r="IR627" s="5"/>
      <c r="IS627" s="5"/>
      <c r="IT627" s="5"/>
      <c r="IU627" s="5"/>
      <c r="IV627" s="5"/>
      <c r="IW627" s="5"/>
      <c r="IX627" s="5"/>
      <c r="IY627" s="5"/>
    </row>
    <row r="628" spans="2:259" s="13" customFormat="1">
      <c r="B628" s="5"/>
      <c r="C628" s="5"/>
      <c r="D628" s="5"/>
      <c r="G628" s="43"/>
      <c r="H628" s="5"/>
      <c r="I628" s="5"/>
      <c r="J628" s="18"/>
      <c r="L628" s="5"/>
      <c r="M628" s="112"/>
      <c r="N628" s="112"/>
      <c r="O628" s="112"/>
      <c r="P628" s="112"/>
      <c r="Q628" s="112"/>
      <c r="R628" s="5"/>
      <c r="S628" s="42"/>
      <c r="X628" s="5"/>
      <c r="Y628" s="5"/>
      <c r="Z628" s="5"/>
      <c r="AA628" s="5"/>
      <c r="AC628" s="23"/>
      <c r="AN628" s="5"/>
      <c r="AO628" s="6"/>
      <c r="AP628" s="6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  <c r="CH628" s="5"/>
      <c r="CI628" s="5"/>
      <c r="CJ628" s="5"/>
      <c r="CK628" s="5"/>
      <c r="CL628" s="5"/>
      <c r="CM628" s="5"/>
      <c r="CN628" s="5"/>
      <c r="CO628" s="5"/>
      <c r="CP628" s="5"/>
      <c r="CQ628" s="5"/>
      <c r="CR628" s="5"/>
      <c r="CS628" s="5"/>
      <c r="CT628" s="5"/>
      <c r="CU628" s="5"/>
      <c r="CV628" s="5"/>
      <c r="CW628" s="5"/>
      <c r="CX628" s="5"/>
      <c r="CY628" s="5"/>
      <c r="CZ628" s="5"/>
      <c r="DA628" s="5"/>
      <c r="DB628" s="5"/>
      <c r="DC628" s="5"/>
      <c r="DD628" s="5"/>
      <c r="DE628" s="5"/>
      <c r="DF628" s="5"/>
      <c r="DG628" s="5"/>
      <c r="DH628" s="5"/>
      <c r="DI628" s="5"/>
      <c r="DJ628" s="5"/>
      <c r="DK628" s="5"/>
      <c r="DL628" s="5"/>
      <c r="DM628" s="5"/>
      <c r="DN628" s="5"/>
      <c r="DO628" s="5"/>
      <c r="DP628" s="5"/>
      <c r="DQ628" s="5"/>
      <c r="DR628" s="5"/>
      <c r="DS628" s="5"/>
      <c r="DT628" s="5"/>
      <c r="DU628" s="5"/>
      <c r="DV628" s="5"/>
      <c r="DW628" s="5"/>
      <c r="DX628" s="5"/>
      <c r="DY628" s="5"/>
      <c r="DZ628" s="5"/>
      <c r="EA628" s="5"/>
      <c r="EB628" s="5"/>
      <c r="EC628" s="5"/>
      <c r="ED628" s="5"/>
      <c r="EE628" s="5"/>
      <c r="EF628" s="5"/>
      <c r="EG628" s="5"/>
      <c r="EH628" s="5"/>
      <c r="EI628" s="5"/>
      <c r="EJ628" s="5"/>
      <c r="EK628" s="5"/>
      <c r="EL628" s="5"/>
      <c r="EM628" s="5"/>
      <c r="EN628" s="5"/>
      <c r="EO628" s="5"/>
      <c r="EP628" s="5"/>
      <c r="EQ628" s="5"/>
      <c r="ER628" s="5"/>
      <c r="ES628" s="5"/>
      <c r="ET628" s="5"/>
      <c r="EU628" s="5"/>
      <c r="EV628" s="5"/>
      <c r="EW628" s="5"/>
      <c r="EX628" s="5"/>
      <c r="EY628" s="5"/>
      <c r="EZ628" s="5"/>
      <c r="FA628" s="5"/>
      <c r="FB628" s="5"/>
      <c r="FC628" s="5"/>
      <c r="FD628" s="5"/>
      <c r="FE628" s="5"/>
      <c r="FF628" s="5"/>
      <c r="FG628" s="5"/>
      <c r="FH628" s="5"/>
      <c r="FI628" s="5"/>
      <c r="FJ628" s="5"/>
      <c r="FK628" s="5"/>
      <c r="FL628" s="5"/>
      <c r="FM628" s="5"/>
      <c r="FN628" s="5"/>
      <c r="FO628" s="5"/>
      <c r="FP628" s="5"/>
      <c r="FQ628" s="5"/>
      <c r="FR628" s="5"/>
      <c r="FS628" s="5"/>
      <c r="FT628" s="5"/>
      <c r="FU628" s="5"/>
      <c r="FV628" s="5"/>
      <c r="FW628" s="5"/>
      <c r="FX628" s="5"/>
      <c r="FY628" s="5"/>
      <c r="FZ628" s="5"/>
      <c r="GA628" s="5"/>
      <c r="GB628" s="5"/>
      <c r="GC628" s="5"/>
      <c r="GD628" s="5"/>
      <c r="GE628" s="5"/>
      <c r="GF628" s="5"/>
      <c r="GG628" s="5"/>
      <c r="GH628" s="5"/>
      <c r="GI628" s="5"/>
      <c r="GJ628" s="5"/>
      <c r="GK628" s="5"/>
      <c r="GL628" s="5"/>
      <c r="GM628" s="5"/>
      <c r="GN628" s="5"/>
      <c r="GO628" s="5"/>
      <c r="GP628" s="5"/>
      <c r="GQ628" s="5"/>
      <c r="GR628" s="5"/>
      <c r="GS628" s="5"/>
      <c r="GT628" s="5"/>
      <c r="GU628" s="5"/>
      <c r="GV628" s="5"/>
      <c r="GW628" s="5"/>
      <c r="GX628" s="5"/>
      <c r="GY628" s="5"/>
      <c r="GZ628" s="5"/>
      <c r="HA628" s="5"/>
      <c r="HB628" s="5"/>
      <c r="HC628" s="5"/>
      <c r="HD628" s="5"/>
      <c r="HE628" s="5"/>
      <c r="HF628" s="5"/>
      <c r="HG628" s="5"/>
      <c r="HH628" s="5"/>
      <c r="HI628" s="5"/>
      <c r="HJ628" s="5"/>
      <c r="HK628" s="5"/>
      <c r="HL628" s="5"/>
      <c r="HM628" s="5"/>
      <c r="HN628" s="5"/>
      <c r="HO628" s="5"/>
      <c r="HP628" s="5"/>
      <c r="HQ628" s="5"/>
      <c r="HR628" s="5"/>
      <c r="HS628" s="5"/>
      <c r="HT628" s="5"/>
      <c r="HU628" s="5"/>
      <c r="HV628" s="5"/>
      <c r="HW628" s="5"/>
      <c r="HX628" s="5"/>
      <c r="HY628" s="5"/>
      <c r="HZ628" s="5"/>
      <c r="IA628" s="5"/>
      <c r="IB628" s="5"/>
      <c r="IC628" s="5"/>
      <c r="ID628" s="5"/>
      <c r="IE628" s="5"/>
      <c r="IF628" s="5"/>
      <c r="IG628" s="5"/>
      <c r="IH628" s="5"/>
      <c r="II628" s="5"/>
      <c r="IJ628" s="5"/>
      <c r="IK628" s="5"/>
      <c r="IL628" s="5"/>
      <c r="IM628" s="5"/>
      <c r="IN628" s="5"/>
      <c r="IO628" s="5"/>
      <c r="IP628" s="5"/>
      <c r="IQ628" s="5"/>
      <c r="IR628" s="5"/>
      <c r="IS628" s="5"/>
      <c r="IT628" s="5"/>
      <c r="IU628" s="5"/>
      <c r="IV628" s="5"/>
      <c r="IW628" s="5"/>
      <c r="IX628" s="5"/>
      <c r="IY628" s="5"/>
    </row>
    <row r="629" spans="2:259" s="13" customFormat="1">
      <c r="B629" s="5"/>
      <c r="C629" s="5"/>
      <c r="D629" s="5"/>
      <c r="G629" s="43"/>
      <c r="H629" s="5"/>
      <c r="I629" s="5"/>
      <c r="J629" s="18"/>
      <c r="L629" s="5"/>
      <c r="M629" s="112"/>
      <c r="N629" s="112"/>
      <c r="O629" s="112"/>
      <c r="P629" s="112"/>
      <c r="Q629" s="112"/>
      <c r="R629" s="5"/>
      <c r="S629" s="42"/>
      <c r="X629" s="5"/>
      <c r="Y629" s="5"/>
      <c r="Z629" s="5"/>
      <c r="AA629" s="5"/>
      <c r="AC629" s="23"/>
      <c r="AN629" s="5"/>
      <c r="AO629" s="6"/>
      <c r="AP629" s="6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  <c r="CH629" s="5"/>
      <c r="CI629" s="5"/>
      <c r="CJ629" s="5"/>
      <c r="CK629" s="5"/>
      <c r="CL629" s="5"/>
      <c r="CM629" s="5"/>
      <c r="CN629" s="5"/>
      <c r="CO629" s="5"/>
      <c r="CP629" s="5"/>
      <c r="CQ629" s="5"/>
      <c r="CR629" s="5"/>
      <c r="CS629" s="5"/>
      <c r="CT629" s="5"/>
      <c r="CU629" s="5"/>
      <c r="CV629" s="5"/>
      <c r="CW629" s="5"/>
      <c r="CX629" s="5"/>
      <c r="CY629" s="5"/>
      <c r="CZ629" s="5"/>
      <c r="DA629" s="5"/>
      <c r="DB629" s="5"/>
      <c r="DC629" s="5"/>
      <c r="DD629" s="5"/>
      <c r="DE629" s="5"/>
      <c r="DF629" s="5"/>
      <c r="DG629" s="5"/>
      <c r="DH629" s="5"/>
      <c r="DI629" s="5"/>
      <c r="DJ629" s="5"/>
      <c r="DK629" s="5"/>
      <c r="DL629" s="5"/>
      <c r="DM629" s="5"/>
      <c r="DN629" s="5"/>
      <c r="DO629" s="5"/>
      <c r="DP629" s="5"/>
      <c r="DQ629" s="5"/>
      <c r="DR629" s="5"/>
      <c r="DS629" s="5"/>
      <c r="DT629" s="5"/>
      <c r="DU629" s="5"/>
      <c r="DV629" s="5"/>
      <c r="DW629" s="5"/>
      <c r="DX629" s="5"/>
      <c r="DY629" s="5"/>
      <c r="DZ629" s="5"/>
      <c r="EA629" s="5"/>
      <c r="EB629" s="5"/>
      <c r="EC629" s="5"/>
      <c r="ED629" s="5"/>
      <c r="EE629" s="5"/>
      <c r="EF629" s="5"/>
      <c r="EG629" s="5"/>
      <c r="EH629" s="5"/>
      <c r="EI629" s="5"/>
      <c r="EJ629" s="5"/>
      <c r="EK629" s="5"/>
      <c r="EL629" s="5"/>
      <c r="EM629" s="5"/>
      <c r="EN629" s="5"/>
      <c r="EO629" s="5"/>
      <c r="EP629" s="5"/>
      <c r="EQ629" s="5"/>
      <c r="ER629" s="5"/>
      <c r="ES629" s="5"/>
      <c r="ET629" s="5"/>
      <c r="EU629" s="5"/>
      <c r="EV629" s="5"/>
      <c r="EW629" s="5"/>
      <c r="EX629" s="5"/>
      <c r="EY629" s="5"/>
      <c r="EZ629" s="5"/>
      <c r="FA629" s="5"/>
      <c r="FB629" s="5"/>
      <c r="FC629" s="5"/>
      <c r="FD629" s="5"/>
      <c r="FE629" s="5"/>
      <c r="FF629" s="5"/>
      <c r="FG629" s="5"/>
      <c r="FH629" s="5"/>
      <c r="FI629" s="5"/>
      <c r="FJ629" s="5"/>
      <c r="FK629" s="5"/>
      <c r="FL629" s="5"/>
      <c r="FM629" s="5"/>
      <c r="FN629" s="5"/>
      <c r="FO629" s="5"/>
      <c r="FP629" s="5"/>
      <c r="FQ629" s="5"/>
      <c r="FR629" s="5"/>
      <c r="FS629" s="5"/>
      <c r="FT629" s="5"/>
      <c r="FU629" s="5"/>
      <c r="FV629" s="5"/>
      <c r="FW629" s="5"/>
      <c r="FX629" s="5"/>
      <c r="FY629" s="5"/>
      <c r="FZ629" s="5"/>
      <c r="GA629" s="5"/>
      <c r="GB629" s="5"/>
      <c r="GC629" s="5"/>
      <c r="GD629" s="5"/>
      <c r="GE629" s="5"/>
      <c r="GF629" s="5"/>
      <c r="GG629" s="5"/>
      <c r="GH629" s="5"/>
      <c r="GI629" s="5"/>
      <c r="GJ629" s="5"/>
      <c r="GK629" s="5"/>
      <c r="GL629" s="5"/>
      <c r="GM629" s="5"/>
      <c r="GN629" s="5"/>
      <c r="GO629" s="5"/>
      <c r="GP629" s="5"/>
      <c r="GQ629" s="5"/>
      <c r="GR629" s="5"/>
      <c r="GS629" s="5"/>
      <c r="GT629" s="5"/>
      <c r="GU629" s="5"/>
      <c r="GV629" s="5"/>
      <c r="GW629" s="5"/>
      <c r="GX629" s="5"/>
      <c r="GY629" s="5"/>
      <c r="GZ629" s="5"/>
      <c r="HA629" s="5"/>
      <c r="HB629" s="5"/>
      <c r="HC629" s="5"/>
      <c r="HD629" s="5"/>
      <c r="HE629" s="5"/>
      <c r="HF629" s="5"/>
      <c r="HG629" s="5"/>
      <c r="HH629" s="5"/>
      <c r="HI629" s="5"/>
      <c r="HJ629" s="5"/>
      <c r="HK629" s="5"/>
      <c r="HL629" s="5"/>
      <c r="HM629" s="5"/>
      <c r="HN629" s="5"/>
      <c r="HO629" s="5"/>
      <c r="HP629" s="5"/>
      <c r="HQ629" s="5"/>
      <c r="HR629" s="5"/>
      <c r="HS629" s="5"/>
      <c r="HT629" s="5"/>
      <c r="HU629" s="5"/>
      <c r="HV629" s="5"/>
      <c r="HW629" s="5"/>
      <c r="HX629" s="5"/>
      <c r="HY629" s="5"/>
      <c r="HZ629" s="5"/>
      <c r="IA629" s="5"/>
      <c r="IB629" s="5"/>
      <c r="IC629" s="5"/>
      <c r="ID629" s="5"/>
      <c r="IE629" s="5"/>
      <c r="IF629" s="5"/>
      <c r="IG629" s="5"/>
      <c r="IH629" s="5"/>
      <c r="II629" s="5"/>
      <c r="IJ629" s="5"/>
      <c r="IK629" s="5"/>
      <c r="IL629" s="5"/>
      <c r="IM629" s="5"/>
      <c r="IN629" s="5"/>
      <c r="IO629" s="5"/>
      <c r="IP629" s="5"/>
      <c r="IQ629" s="5"/>
      <c r="IR629" s="5"/>
      <c r="IS629" s="5"/>
      <c r="IT629" s="5"/>
      <c r="IU629" s="5"/>
      <c r="IV629" s="5"/>
      <c r="IW629" s="5"/>
      <c r="IX629" s="5"/>
      <c r="IY629" s="5"/>
    </row>
    <row r="630" spans="2:259" s="13" customFormat="1">
      <c r="B630" s="5"/>
      <c r="C630" s="5"/>
      <c r="D630" s="5"/>
      <c r="G630" s="43"/>
      <c r="H630" s="5"/>
      <c r="I630" s="5"/>
      <c r="J630" s="18"/>
      <c r="L630" s="5"/>
      <c r="M630" s="112"/>
      <c r="N630" s="112"/>
      <c r="O630" s="112"/>
      <c r="P630" s="112"/>
      <c r="Q630" s="112"/>
      <c r="R630" s="5"/>
      <c r="S630" s="42"/>
      <c r="X630" s="5"/>
      <c r="Y630" s="5"/>
      <c r="Z630" s="5"/>
      <c r="AA630" s="5"/>
      <c r="AC630" s="23"/>
      <c r="AN630" s="5"/>
      <c r="AO630" s="6"/>
      <c r="AP630" s="6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  <c r="BP630" s="5"/>
      <c r="BQ630" s="5"/>
      <c r="BR630" s="5"/>
      <c r="BS630" s="5"/>
      <c r="BT630" s="5"/>
      <c r="BU630" s="5"/>
      <c r="BV630" s="5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5"/>
      <c r="CH630" s="5"/>
      <c r="CI630" s="5"/>
      <c r="CJ630" s="5"/>
      <c r="CK630" s="5"/>
      <c r="CL630" s="5"/>
      <c r="CM630" s="5"/>
      <c r="CN630" s="5"/>
      <c r="CO630" s="5"/>
      <c r="CP630" s="5"/>
      <c r="CQ630" s="5"/>
      <c r="CR630" s="5"/>
      <c r="CS630" s="5"/>
      <c r="CT630" s="5"/>
      <c r="CU630" s="5"/>
      <c r="CV630" s="5"/>
      <c r="CW630" s="5"/>
      <c r="CX630" s="5"/>
      <c r="CY630" s="5"/>
      <c r="CZ630" s="5"/>
      <c r="DA630" s="5"/>
      <c r="DB630" s="5"/>
      <c r="DC630" s="5"/>
      <c r="DD630" s="5"/>
      <c r="DE630" s="5"/>
      <c r="DF630" s="5"/>
      <c r="DG630" s="5"/>
      <c r="DH630" s="5"/>
      <c r="DI630" s="5"/>
      <c r="DJ630" s="5"/>
      <c r="DK630" s="5"/>
      <c r="DL630" s="5"/>
      <c r="DM630" s="5"/>
      <c r="DN630" s="5"/>
      <c r="DO630" s="5"/>
      <c r="DP630" s="5"/>
      <c r="DQ630" s="5"/>
      <c r="DR630" s="5"/>
      <c r="DS630" s="5"/>
      <c r="DT630" s="5"/>
      <c r="DU630" s="5"/>
      <c r="DV630" s="5"/>
      <c r="DW630" s="5"/>
      <c r="DX630" s="5"/>
      <c r="DY630" s="5"/>
      <c r="DZ630" s="5"/>
      <c r="EA630" s="5"/>
      <c r="EB630" s="5"/>
      <c r="EC630" s="5"/>
      <c r="ED630" s="5"/>
      <c r="EE630" s="5"/>
      <c r="EF630" s="5"/>
      <c r="EG630" s="5"/>
      <c r="EH630" s="5"/>
      <c r="EI630" s="5"/>
      <c r="EJ630" s="5"/>
      <c r="EK630" s="5"/>
      <c r="EL630" s="5"/>
      <c r="EM630" s="5"/>
      <c r="EN630" s="5"/>
      <c r="EO630" s="5"/>
      <c r="EP630" s="5"/>
      <c r="EQ630" s="5"/>
      <c r="ER630" s="5"/>
      <c r="ES630" s="5"/>
      <c r="ET630" s="5"/>
      <c r="EU630" s="5"/>
      <c r="EV630" s="5"/>
      <c r="EW630" s="5"/>
      <c r="EX630" s="5"/>
      <c r="EY630" s="5"/>
      <c r="EZ630" s="5"/>
      <c r="FA630" s="5"/>
      <c r="FB630" s="5"/>
      <c r="FC630" s="5"/>
      <c r="FD630" s="5"/>
      <c r="FE630" s="5"/>
      <c r="FF630" s="5"/>
      <c r="FG630" s="5"/>
      <c r="FH630" s="5"/>
      <c r="FI630" s="5"/>
      <c r="FJ630" s="5"/>
      <c r="FK630" s="5"/>
      <c r="FL630" s="5"/>
      <c r="FM630" s="5"/>
      <c r="FN630" s="5"/>
      <c r="FO630" s="5"/>
      <c r="FP630" s="5"/>
      <c r="FQ630" s="5"/>
      <c r="FR630" s="5"/>
      <c r="FS630" s="5"/>
      <c r="FT630" s="5"/>
      <c r="FU630" s="5"/>
      <c r="FV630" s="5"/>
      <c r="FW630" s="5"/>
      <c r="FX630" s="5"/>
      <c r="FY630" s="5"/>
      <c r="FZ630" s="5"/>
      <c r="GA630" s="5"/>
      <c r="GB630" s="5"/>
      <c r="GC630" s="5"/>
      <c r="GD630" s="5"/>
      <c r="GE630" s="5"/>
      <c r="GF630" s="5"/>
      <c r="GG630" s="5"/>
      <c r="GH630" s="5"/>
      <c r="GI630" s="5"/>
      <c r="GJ630" s="5"/>
      <c r="GK630" s="5"/>
      <c r="GL630" s="5"/>
      <c r="GM630" s="5"/>
      <c r="GN630" s="5"/>
      <c r="GO630" s="5"/>
      <c r="GP630" s="5"/>
      <c r="GQ630" s="5"/>
      <c r="GR630" s="5"/>
      <c r="GS630" s="5"/>
      <c r="GT630" s="5"/>
      <c r="GU630" s="5"/>
      <c r="GV630" s="5"/>
      <c r="GW630" s="5"/>
      <c r="GX630" s="5"/>
      <c r="GY630" s="5"/>
      <c r="GZ630" s="5"/>
      <c r="HA630" s="5"/>
      <c r="HB630" s="5"/>
      <c r="HC630" s="5"/>
      <c r="HD630" s="5"/>
      <c r="HE630" s="5"/>
      <c r="HF630" s="5"/>
      <c r="HG630" s="5"/>
      <c r="HH630" s="5"/>
      <c r="HI630" s="5"/>
      <c r="HJ630" s="5"/>
      <c r="HK630" s="5"/>
      <c r="HL630" s="5"/>
      <c r="HM630" s="5"/>
      <c r="HN630" s="5"/>
      <c r="HO630" s="5"/>
      <c r="HP630" s="5"/>
      <c r="HQ630" s="5"/>
      <c r="HR630" s="5"/>
      <c r="HS630" s="5"/>
      <c r="HT630" s="5"/>
      <c r="HU630" s="5"/>
      <c r="HV630" s="5"/>
      <c r="HW630" s="5"/>
      <c r="HX630" s="5"/>
      <c r="HY630" s="5"/>
      <c r="HZ630" s="5"/>
      <c r="IA630" s="5"/>
      <c r="IB630" s="5"/>
      <c r="IC630" s="5"/>
      <c r="ID630" s="5"/>
      <c r="IE630" s="5"/>
      <c r="IF630" s="5"/>
      <c r="IG630" s="5"/>
      <c r="IH630" s="5"/>
      <c r="II630" s="5"/>
      <c r="IJ630" s="5"/>
      <c r="IK630" s="5"/>
      <c r="IL630" s="5"/>
      <c r="IM630" s="5"/>
      <c r="IN630" s="5"/>
      <c r="IO630" s="5"/>
      <c r="IP630" s="5"/>
      <c r="IQ630" s="5"/>
      <c r="IR630" s="5"/>
      <c r="IS630" s="5"/>
      <c r="IT630" s="5"/>
      <c r="IU630" s="5"/>
      <c r="IV630" s="5"/>
      <c r="IW630" s="5"/>
      <c r="IX630" s="5"/>
      <c r="IY630" s="5"/>
    </row>
    <row r="631" spans="2:259" s="13" customFormat="1">
      <c r="B631" s="5"/>
      <c r="C631" s="5"/>
      <c r="D631" s="5"/>
      <c r="G631" s="43"/>
      <c r="H631" s="5"/>
      <c r="I631" s="5"/>
      <c r="J631" s="18"/>
      <c r="L631" s="5"/>
      <c r="M631" s="112"/>
      <c r="N631" s="112"/>
      <c r="O631" s="112"/>
      <c r="P631" s="112"/>
      <c r="Q631" s="112"/>
      <c r="R631" s="5"/>
      <c r="S631" s="42"/>
      <c r="X631" s="5"/>
      <c r="Y631" s="5"/>
      <c r="Z631" s="5"/>
      <c r="AA631" s="5"/>
      <c r="AC631" s="23"/>
      <c r="AN631" s="5"/>
      <c r="AO631" s="6"/>
      <c r="AP631" s="6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  <c r="CH631" s="5"/>
      <c r="CI631" s="5"/>
      <c r="CJ631" s="5"/>
      <c r="CK631" s="5"/>
      <c r="CL631" s="5"/>
      <c r="CM631" s="5"/>
      <c r="CN631" s="5"/>
      <c r="CO631" s="5"/>
      <c r="CP631" s="5"/>
      <c r="CQ631" s="5"/>
      <c r="CR631" s="5"/>
      <c r="CS631" s="5"/>
      <c r="CT631" s="5"/>
      <c r="CU631" s="5"/>
      <c r="CV631" s="5"/>
      <c r="CW631" s="5"/>
      <c r="CX631" s="5"/>
      <c r="CY631" s="5"/>
      <c r="CZ631" s="5"/>
      <c r="DA631" s="5"/>
      <c r="DB631" s="5"/>
      <c r="DC631" s="5"/>
      <c r="DD631" s="5"/>
      <c r="DE631" s="5"/>
      <c r="DF631" s="5"/>
      <c r="DG631" s="5"/>
      <c r="DH631" s="5"/>
      <c r="DI631" s="5"/>
      <c r="DJ631" s="5"/>
      <c r="DK631" s="5"/>
      <c r="DL631" s="5"/>
      <c r="DM631" s="5"/>
      <c r="DN631" s="5"/>
      <c r="DO631" s="5"/>
      <c r="DP631" s="5"/>
      <c r="DQ631" s="5"/>
      <c r="DR631" s="5"/>
      <c r="DS631" s="5"/>
      <c r="DT631" s="5"/>
      <c r="DU631" s="5"/>
      <c r="DV631" s="5"/>
      <c r="DW631" s="5"/>
      <c r="DX631" s="5"/>
      <c r="DY631" s="5"/>
      <c r="DZ631" s="5"/>
      <c r="EA631" s="5"/>
      <c r="EB631" s="5"/>
      <c r="EC631" s="5"/>
      <c r="ED631" s="5"/>
      <c r="EE631" s="5"/>
      <c r="EF631" s="5"/>
      <c r="EG631" s="5"/>
      <c r="EH631" s="5"/>
      <c r="EI631" s="5"/>
      <c r="EJ631" s="5"/>
      <c r="EK631" s="5"/>
      <c r="EL631" s="5"/>
      <c r="EM631" s="5"/>
      <c r="EN631" s="5"/>
      <c r="EO631" s="5"/>
      <c r="EP631" s="5"/>
      <c r="EQ631" s="5"/>
      <c r="ER631" s="5"/>
      <c r="ES631" s="5"/>
      <c r="ET631" s="5"/>
      <c r="EU631" s="5"/>
      <c r="EV631" s="5"/>
      <c r="EW631" s="5"/>
      <c r="EX631" s="5"/>
      <c r="EY631" s="5"/>
      <c r="EZ631" s="5"/>
      <c r="FA631" s="5"/>
      <c r="FB631" s="5"/>
      <c r="FC631" s="5"/>
      <c r="FD631" s="5"/>
      <c r="FE631" s="5"/>
      <c r="FF631" s="5"/>
      <c r="FG631" s="5"/>
      <c r="FH631" s="5"/>
      <c r="FI631" s="5"/>
      <c r="FJ631" s="5"/>
      <c r="FK631" s="5"/>
      <c r="FL631" s="5"/>
      <c r="FM631" s="5"/>
      <c r="FN631" s="5"/>
      <c r="FO631" s="5"/>
      <c r="FP631" s="5"/>
      <c r="FQ631" s="5"/>
      <c r="FR631" s="5"/>
      <c r="FS631" s="5"/>
      <c r="FT631" s="5"/>
      <c r="FU631" s="5"/>
      <c r="FV631" s="5"/>
      <c r="FW631" s="5"/>
      <c r="FX631" s="5"/>
      <c r="FY631" s="5"/>
      <c r="FZ631" s="5"/>
      <c r="GA631" s="5"/>
      <c r="GB631" s="5"/>
      <c r="GC631" s="5"/>
      <c r="GD631" s="5"/>
      <c r="GE631" s="5"/>
      <c r="GF631" s="5"/>
      <c r="GG631" s="5"/>
      <c r="GH631" s="5"/>
      <c r="GI631" s="5"/>
      <c r="GJ631" s="5"/>
      <c r="GK631" s="5"/>
      <c r="GL631" s="5"/>
      <c r="GM631" s="5"/>
      <c r="GN631" s="5"/>
      <c r="GO631" s="5"/>
      <c r="GP631" s="5"/>
      <c r="GQ631" s="5"/>
      <c r="GR631" s="5"/>
      <c r="GS631" s="5"/>
      <c r="GT631" s="5"/>
      <c r="GU631" s="5"/>
      <c r="GV631" s="5"/>
      <c r="GW631" s="5"/>
      <c r="GX631" s="5"/>
      <c r="GY631" s="5"/>
      <c r="GZ631" s="5"/>
      <c r="HA631" s="5"/>
      <c r="HB631" s="5"/>
      <c r="HC631" s="5"/>
      <c r="HD631" s="5"/>
      <c r="HE631" s="5"/>
      <c r="HF631" s="5"/>
      <c r="HG631" s="5"/>
      <c r="HH631" s="5"/>
      <c r="HI631" s="5"/>
      <c r="HJ631" s="5"/>
      <c r="HK631" s="5"/>
      <c r="HL631" s="5"/>
      <c r="HM631" s="5"/>
      <c r="HN631" s="5"/>
      <c r="HO631" s="5"/>
      <c r="HP631" s="5"/>
      <c r="HQ631" s="5"/>
      <c r="HR631" s="5"/>
      <c r="HS631" s="5"/>
      <c r="HT631" s="5"/>
      <c r="HU631" s="5"/>
      <c r="HV631" s="5"/>
      <c r="HW631" s="5"/>
      <c r="HX631" s="5"/>
      <c r="HY631" s="5"/>
      <c r="HZ631" s="5"/>
      <c r="IA631" s="5"/>
      <c r="IB631" s="5"/>
      <c r="IC631" s="5"/>
      <c r="ID631" s="5"/>
      <c r="IE631" s="5"/>
      <c r="IF631" s="5"/>
      <c r="IG631" s="5"/>
      <c r="IH631" s="5"/>
      <c r="II631" s="5"/>
      <c r="IJ631" s="5"/>
      <c r="IK631" s="5"/>
      <c r="IL631" s="5"/>
      <c r="IM631" s="5"/>
      <c r="IN631" s="5"/>
      <c r="IO631" s="5"/>
      <c r="IP631" s="5"/>
      <c r="IQ631" s="5"/>
      <c r="IR631" s="5"/>
      <c r="IS631" s="5"/>
      <c r="IT631" s="5"/>
      <c r="IU631" s="5"/>
      <c r="IV631" s="5"/>
      <c r="IW631" s="5"/>
      <c r="IX631" s="5"/>
      <c r="IY631" s="5"/>
    </row>
    <row r="632" spans="2:259" s="13" customFormat="1">
      <c r="B632" s="5"/>
      <c r="C632" s="5"/>
      <c r="D632" s="5"/>
      <c r="G632" s="43"/>
      <c r="H632" s="5"/>
      <c r="I632" s="5"/>
      <c r="J632" s="18"/>
      <c r="L632" s="5"/>
      <c r="M632" s="112"/>
      <c r="N632" s="112"/>
      <c r="O632" s="112"/>
      <c r="P632" s="112"/>
      <c r="Q632" s="112"/>
      <c r="R632" s="5"/>
      <c r="S632" s="42"/>
      <c r="X632" s="5"/>
      <c r="Y632" s="5"/>
      <c r="Z632" s="5"/>
      <c r="AA632" s="5"/>
      <c r="AC632" s="23"/>
      <c r="AN632" s="5"/>
      <c r="AO632" s="6"/>
      <c r="AP632" s="6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5"/>
      <c r="CH632" s="5"/>
      <c r="CI632" s="5"/>
      <c r="CJ632" s="5"/>
      <c r="CK632" s="5"/>
      <c r="CL632" s="5"/>
      <c r="CM632" s="5"/>
      <c r="CN632" s="5"/>
      <c r="CO632" s="5"/>
      <c r="CP632" s="5"/>
      <c r="CQ632" s="5"/>
      <c r="CR632" s="5"/>
      <c r="CS632" s="5"/>
      <c r="CT632" s="5"/>
      <c r="CU632" s="5"/>
      <c r="CV632" s="5"/>
      <c r="CW632" s="5"/>
      <c r="CX632" s="5"/>
      <c r="CY632" s="5"/>
      <c r="CZ632" s="5"/>
      <c r="DA632" s="5"/>
      <c r="DB632" s="5"/>
      <c r="DC632" s="5"/>
      <c r="DD632" s="5"/>
      <c r="DE632" s="5"/>
      <c r="DF632" s="5"/>
      <c r="DG632" s="5"/>
      <c r="DH632" s="5"/>
      <c r="DI632" s="5"/>
      <c r="DJ632" s="5"/>
      <c r="DK632" s="5"/>
      <c r="DL632" s="5"/>
      <c r="DM632" s="5"/>
      <c r="DN632" s="5"/>
      <c r="DO632" s="5"/>
      <c r="DP632" s="5"/>
      <c r="DQ632" s="5"/>
      <c r="DR632" s="5"/>
      <c r="DS632" s="5"/>
      <c r="DT632" s="5"/>
      <c r="DU632" s="5"/>
      <c r="DV632" s="5"/>
      <c r="DW632" s="5"/>
      <c r="DX632" s="5"/>
      <c r="DY632" s="5"/>
      <c r="DZ632" s="5"/>
      <c r="EA632" s="5"/>
      <c r="EB632" s="5"/>
      <c r="EC632" s="5"/>
      <c r="ED632" s="5"/>
      <c r="EE632" s="5"/>
      <c r="EF632" s="5"/>
      <c r="EG632" s="5"/>
      <c r="EH632" s="5"/>
      <c r="EI632" s="5"/>
      <c r="EJ632" s="5"/>
      <c r="EK632" s="5"/>
      <c r="EL632" s="5"/>
      <c r="EM632" s="5"/>
      <c r="EN632" s="5"/>
      <c r="EO632" s="5"/>
      <c r="EP632" s="5"/>
      <c r="EQ632" s="5"/>
      <c r="ER632" s="5"/>
      <c r="ES632" s="5"/>
      <c r="ET632" s="5"/>
      <c r="EU632" s="5"/>
      <c r="EV632" s="5"/>
      <c r="EW632" s="5"/>
      <c r="EX632" s="5"/>
      <c r="EY632" s="5"/>
      <c r="EZ632" s="5"/>
      <c r="FA632" s="5"/>
      <c r="FB632" s="5"/>
      <c r="FC632" s="5"/>
      <c r="FD632" s="5"/>
      <c r="FE632" s="5"/>
      <c r="FF632" s="5"/>
      <c r="FG632" s="5"/>
      <c r="FH632" s="5"/>
      <c r="FI632" s="5"/>
      <c r="FJ632" s="5"/>
      <c r="FK632" s="5"/>
      <c r="FL632" s="5"/>
      <c r="FM632" s="5"/>
      <c r="FN632" s="5"/>
      <c r="FO632" s="5"/>
      <c r="FP632" s="5"/>
      <c r="FQ632" s="5"/>
      <c r="FR632" s="5"/>
      <c r="FS632" s="5"/>
      <c r="FT632" s="5"/>
      <c r="FU632" s="5"/>
      <c r="FV632" s="5"/>
      <c r="FW632" s="5"/>
      <c r="FX632" s="5"/>
      <c r="FY632" s="5"/>
      <c r="FZ632" s="5"/>
      <c r="GA632" s="5"/>
      <c r="GB632" s="5"/>
      <c r="GC632" s="5"/>
      <c r="GD632" s="5"/>
      <c r="GE632" s="5"/>
      <c r="GF632" s="5"/>
      <c r="GG632" s="5"/>
      <c r="GH632" s="5"/>
      <c r="GI632" s="5"/>
      <c r="GJ632" s="5"/>
      <c r="GK632" s="5"/>
      <c r="GL632" s="5"/>
      <c r="GM632" s="5"/>
      <c r="GN632" s="5"/>
      <c r="GO632" s="5"/>
      <c r="GP632" s="5"/>
      <c r="GQ632" s="5"/>
      <c r="GR632" s="5"/>
      <c r="GS632" s="5"/>
      <c r="GT632" s="5"/>
      <c r="GU632" s="5"/>
      <c r="GV632" s="5"/>
      <c r="GW632" s="5"/>
      <c r="GX632" s="5"/>
      <c r="GY632" s="5"/>
      <c r="GZ632" s="5"/>
      <c r="HA632" s="5"/>
      <c r="HB632" s="5"/>
      <c r="HC632" s="5"/>
      <c r="HD632" s="5"/>
      <c r="HE632" s="5"/>
      <c r="HF632" s="5"/>
      <c r="HG632" s="5"/>
      <c r="HH632" s="5"/>
      <c r="HI632" s="5"/>
      <c r="HJ632" s="5"/>
      <c r="HK632" s="5"/>
      <c r="HL632" s="5"/>
      <c r="HM632" s="5"/>
      <c r="HN632" s="5"/>
      <c r="HO632" s="5"/>
      <c r="HP632" s="5"/>
      <c r="HQ632" s="5"/>
      <c r="HR632" s="5"/>
      <c r="HS632" s="5"/>
      <c r="HT632" s="5"/>
      <c r="HU632" s="5"/>
      <c r="HV632" s="5"/>
      <c r="HW632" s="5"/>
      <c r="HX632" s="5"/>
      <c r="HY632" s="5"/>
      <c r="HZ632" s="5"/>
      <c r="IA632" s="5"/>
      <c r="IB632" s="5"/>
      <c r="IC632" s="5"/>
      <c r="ID632" s="5"/>
      <c r="IE632" s="5"/>
      <c r="IF632" s="5"/>
      <c r="IG632" s="5"/>
      <c r="IH632" s="5"/>
      <c r="II632" s="5"/>
      <c r="IJ632" s="5"/>
      <c r="IK632" s="5"/>
      <c r="IL632" s="5"/>
      <c r="IM632" s="5"/>
      <c r="IN632" s="5"/>
      <c r="IO632" s="5"/>
      <c r="IP632" s="5"/>
      <c r="IQ632" s="5"/>
      <c r="IR632" s="5"/>
      <c r="IS632" s="5"/>
      <c r="IT632" s="5"/>
      <c r="IU632" s="5"/>
      <c r="IV632" s="5"/>
      <c r="IW632" s="5"/>
      <c r="IX632" s="5"/>
      <c r="IY632" s="5"/>
    </row>
    <row r="633" spans="2:259" s="13" customFormat="1">
      <c r="B633" s="5"/>
      <c r="C633" s="5"/>
      <c r="D633" s="5"/>
      <c r="G633" s="43"/>
      <c r="H633" s="5"/>
      <c r="I633" s="5"/>
      <c r="J633" s="18"/>
      <c r="L633" s="5"/>
      <c r="M633" s="112"/>
      <c r="N633" s="112"/>
      <c r="O633" s="112"/>
      <c r="P633" s="112"/>
      <c r="Q633" s="112"/>
      <c r="R633" s="5"/>
      <c r="S633" s="42"/>
      <c r="X633" s="5"/>
      <c r="Y633" s="5"/>
      <c r="Z633" s="5"/>
      <c r="AA633" s="5"/>
      <c r="AC633" s="23"/>
      <c r="AN633" s="5"/>
      <c r="AO633" s="6"/>
      <c r="AP633" s="6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  <c r="BP633" s="5"/>
      <c r="BQ633" s="5"/>
      <c r="BR633" s="5"/>
      <c r="BS633" s="5"/>
      <c r="BT633" s="5"/>
      <c r="BU633" s="5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5"/>
      <c r="CH633" s="5"/>
      <c r="CI633" s="5"/>
      <c r="CJ633" s="5"/>
      <c r="CK633" s="5"/>
      <c r="CL633" s="5"/>
      <c r="CM633" s="5"/>
      <c r="CN633" s="5"/>
      <c r="CO633" s="5"/>
      <c r="CP633" s="5"/>
      <c r="CQ633" s="5"/>
      <c r="CR633" s="5"/>
      <c r="CS633" s="5"/>
      <c r="CT633" s="5"/>
      <c r="CU633" s="5"/>
      <c r="CV633" s="5"/>
      <c r="CW633" s="5"/>
      <c r="CX633" s="5"/>
      <c r="CY633" s="5"/>
      <c r="CZ633" s="5"/>
      <c r="DA633" s="5"/>
      <c r="DB633" s="5"/>
      <c r="DC633" s="5"/>
      <c r="DD633" s="5"/>
      <c r="DE633" s="5"/>
      <c r="DF633" s="5"/>
      <c r="DG633" s="5"/>
      <c r="DH633" s="5"/>
      <c r="DI633" s="5"/>
      <c r="DJ633" s="5"/>
      <c r="DK633" s="5"/>
      <c r="DL633" s="5"/>
      <c r="DM633" s="5"/>
      <c r="DN633" s="5"/>
      <c r="DO633" s="5"/>
      <c r="DP633" s="5"/>
      <c r="DQ633" s="5"/>
      <c r="DR633" s="5"/>
      <c r="DS633" s="5"/>
      <c r="DT633" s="5"/>
      <c r="DU633" s="5"/>
      <c r="DV633" s="5"/>
      <c r="DW633" s="5"/>
      <c r="DX633" s="5"/>
      <c r="DY633" s="5"/>
      <c r="DZ633" s="5"/>
      <c r="EA633" s="5"/>
      <c r="EB633" s="5"/>
      <c r="EC633" s="5"/>
      <c r="ED633" s="5"/>
      <c r="EE633" s="5"/>
      <c r="EF633" s="5"/>
      <c r="EG633" s="5"/>
      <c r="EH633" s="5"/>
      <c r="EI633" s="5"/>
      <c r="EJ633" s="5"/>
      <c r="EK633" s="5"/>
      <c r="EL633" s="5"/>
      <c r="EM633" s="5"/>
      <c r="EN633" s="5"/>
      <c r="EO633" s="5"/>
      <c r="EP633" s="5"/>
      <c r="EQ633" s="5"/>
      <c r="ER633" s="5"/>
      <c r="ES633" s="5"/>
      <c r="ET633" s="5"/>
      <c r="EU633" s="5"/>
      <c r="EV633" s="5"/>
      <c r="EW633" s="5"/>
      <c r="EX633" s="5"/>
      <c r="EY633" s="5"/>
      <c r="EZ633" s="5"/>
      <c r="FA633" s="5"/>
      <c r="FB633" s="5"/>
      <c r="FC633" s="5"/>
      <c r="FD633" s="5"/>
      <c r="FE633" s="5"/>
      <c r="FF633" s="5"/>
      <c r="FG633" s="5"/>
      <c r="FH633" s="5"/>
      <c r="FI633" s="5"/>
      <c r="FJ633" s="5"/>
      <c r="FK633" s="5"/>
      <c r="FL633" s="5"/>
      <c r="FM633" s="5"/>
      <c r="FN633" s="5"/>
      <c r="FO633" s="5"/>
      <c r="FP633" s="5"/>
      <c r="FQ633" s="5"/>
      <c r="FR633" s="5"/>
      <c r="FS633" s="5"/>
      <c r="FT633" s="5"/>
      <c r="FU633" s="5"/>
      <c r="FV633" s="5"/>
      <c r="FW633" s="5"/>
      <c r="FX633" s="5"/>
      <c r="FY633" s="5"/>
      <c r="FZ633" s="5"/>
      <c r="GA633" s="5"/>
      <c r="GB633" s="5"/>
      <c r="GC633" s="5"/>
      <c r="GD633" s="5"/>
      <c r="GE633" s="5"/>
      <c r="GF633" s="5"/>
      <c r="GG633" s="5"/>
      <c r="GH633" s="5"/>
      <c r="GI633" s="5"/>
      <c r="GJ633" s="5"/>
      <c r="GK633" s="5"/>
      <c r="GL633" s="5"/>
      <c r="GM633" s="5"/>
      <c r="GN633" s="5"/>
      <c r="GO633" s="5"/>
      <c r="GP633" s="5"/>
      <c r="GQ633" s="5"/>
      <c r="GR633" s="5"/>
      <c r="GS633" s="5"/>
      <c r="GT633" s="5"/>
      <c r="GU633" s="5"/>
      <c r="GV633" s="5"/>
      <c r="GW633" s="5"/>
      <c r="GX633" s="5"/>
      <c r="GY633" s="5"/>
      <c r="GZ633" s="5"/>
      <c r="HA633" s="5"/>
      <c r="HB633" s="5"/>
      <c r="HC633" s="5"/>
      <c r="HD633" s="5"/>
      <c r="HE633" s="5"/>
      <c r="HF633" s="5"/>
      <c r="HG633" s="5"/>
      <c r="HH633" s="5"/>
      <c r="HI633" s="5"/>
      <c r="HJ633" s="5"/>
      <c r="HK633" s="5"/>
      <c r="HL633" s="5"/>
      <c r="HM633" s="5"/>
      <c r="HN633" s="5"/>
      <c r="HO633" s="5"/>
      <c r="HP633" s="5"/>
      <c r="HQ633" s="5"/>
      <c r="HR633" s="5"/>
      <c r="HS633" s="5"/>
      <c r="HT633" s="5"/>
      <c r="HU633" s="5"/>
      <c r="HV633" s="5"/>
      <c r="HW633" s="5"/>
      <c r="HX633" s="5"/>
      <c r="HY633" s="5"/>
      <c r="HZ633" s="5"/>
      <c r="IA633" s="5"/>
      <c r="IB633" s="5"/>
      <c r="IC633" s="5"/>
      <c r="ID633" s="5"/>
      <c r="IE633" s="5"/>
      <c r="IF633" s="5"/>
      <c r="IG633" s="5"/>
      <c r="IH633" s="5"/>
      <c r="II633" s="5"/>
      <c r="IJ633" s="5"/>
      <c r="IK633" s="5"/>
      <c r="IL633" s="5"/>
      <c r="IM633" s="5"/>
      <c r="IN633" s="5"/>
      <c r="IO633" s="5"/>
      <c r="IP633" s="5"/>
      <c r="IQ633" s="5"/>
      <c r="IR633" s="5"/>
      <c r="IS633" s="5"/>
      <c r="IT633" s="5"/>
      <c r="IU633" s="5"/>
      <c r="IV633" s="5"/>
      <c r="IW633" s="5"/>
      <c r="IX633" s="5"/>
      <c r="IY633" s="5"/>
    </row>
    <row r="634" spans="2:259" s="13" customFormat="1">
      <c r="B634" s="5"/>
      <c r="C634" s="5"/>
      <c r="D634" s="5"/>
      <c r="G634" s="43"/>
      <c r="H634" s="5"/>
      <c r="I634" s="5"/>
      <c r="J634" s="18"/>
      <c r="L634" s="5"/>
      <c r="M634" s="112"/>
      <c r="N634" s="112"/>
      <c r="O634" s="112"/>
      <c r="P634" s="112"/>
      <c r="Q634" s="112"/>
      <c r="R634" s="5"/>
      <c r="S634" s="42"/>
      <c r="X634" s="5"/>
      <c r="Y634" s="5"/>
      <c r="Z634" s="5"/>
      <c r="AA634" s="5"/>
      <c r="AC634" s="23"/>
      <c r="AN634" s="5"/>
      <c r="AO634" s="6"/>
      <c r="AP634" s="6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  <c r="CJ634" s="5"/>
      <c r="CK634" s="5"/>
      <c r="CL634" s="5"/>
      <c r="CM634" s="5"/>
      <c r="CN634" s="5"/>
      <c r="CO634" s="5"/>
      <c r="CP634" s="5"/>
      <c r="CQ634" s="5"/>
      <c r="CR634" s="5"/>
      <c r="CS634" s="5"/>
      <c r="CT634" s="5"/>
      <c r="CU634" s="5"/>
      <c r="CV634" s="5"/>
      <c r="CW634" s="5"/>
      <c r="CX634" s="5"/>
      <c r="CY634" s="5"/>
      <c r="CZ634" s="5"/>
      <c r="DA634" s="5"/>
      <c r="DB634" s="5"/>
      <c r="DC634" s="5"/>
      <c r="DD634" s="5"/>
      <c r="DE634" s="5"/>
      <c r="DF634" s="5"/>
      <c r="DG634" s="5"/>
      <c r="DH634" s="5"/>
      <c r="DI634" s="5"/>
      <c r="DJ634" s="5"/>
      <c r="DK634" s="5"/>
      <c r="DL634" s="5"/>
      <c r="DM634" s="5"/>
      <c r="DN634" s="5"/>
      <c r="DO634" s="5"/>
      <c r="DP634" s="5"/>
      <c r="DQ634" s="5"/>
      <c r="DR634" s="5"/>
      <c r="DS634" s="5"/>
      <c r="DT634" s="5"/>
      <c r="DU634" s="5"/>
      <c r="DV634" s="5"/>
      <c r="DW634" s="5"/>
      <c r="DX634" s="5"/>
      <c r="DY634" s="5"/>
      <c r="DZ634" s="5"/>
      <c r="EA634" s="5"/>
      <c r="EB634" s="5"/>
      <c r="EC634" s="5"/>
      <c r="ED634" s="5"/>
      <c r="EE634" s="5"/>
      <c r="EF634" s="5"/>
      <c r="EG634" s="5"/>
      <c r="EH634" s="5"/>
      <c r="EI634" s="5"/>
      <c r="EJ634" s="5"/>
      <c r="EK634" s="5"/>
      <c r="EL634" s="5"/>
      <c r="EM634" s="5"/>
      <c r="EN634" s="5"/>
      <c r="EO634" s="5"/>
      <c r="EP634" s="5"/>
      <c r="EQ634" s="5"/>
      <c r="ER634" s="5"/>
      <c r="ES634" s="5"/>
      <c r="ET634" s="5"/>
      <c r="EU634" s="5"/>
      <c r="EV634" s="5"/>
      <c r="EW634" s="5"/>
      <c r="EX634" s="5"/>
      <c r="EY634" s="5"/>
      <c r="EZ634" s="5"/>
      <c r="FA634" s="5"/>
      <c r="FB634" s="5"/>
      <c r="FC634" s="5"/>
      <c r="FD634" s="5"/>
      <c r="FE634" s="5"/>
      <c r="FF634" s="5"/>
      <c r="FG634" s="5"/>
      <c r="FH634" s="5"/>
      <c r="FI634" s="5"/>
      <c r="FJ634" s="5"/>
      <c r="FK634" s="5"/>
      <c r="FL634" s="5"/>
      <c r="FM634" s="5"/>
      <c r="FN634" s="5"/>
      <c r="FO634" s="5"/>
      <c r="FP634" s="5"/>
      <c r="FQ634" s="5"/>
      <c r="FR634" s="5"/>
      <c r="FS634" s="5"/>
      <c r="FT634" s="5"/>
      <c r="FU634" s="5"/>
      <c r="FV634" s="5"/>
      <c r="FW634" s="5"/>
      <c r="FX634" s="5"/>
      <c r="FY634" s="5"/>
      <c r="FZ634" s="5"/>
      <c r="GA634" s="5"/>
      <c r="GB634" s="5"/>
      <c r="GC634" s="5"/>
      <c r="GD634" s="5"/>
      <c r="GE634" s="5"/>
      <c r="GF634" s="5"/>
      <c r="GG634" s="5"/>
      <c r="GH634" s="5"/>
      <c r="GI634" s="5"/>
      <c r="GJ634" s="5"/>
      <c r="GK634" s="5"/>
      <c r="GL634" s="5"/>
      <c r="GM634" s="5"/>
      <c r="GN634" s="5"/>
      <c r="GO634" s="5"/>
      <c r="GP634" s="5"/>
      <c r="GQ634" s="5"/>
      <c r="GR634" s="5"/>
      <c r="GS634" s="5"/>
      <c r="GT634" s="5"/>
      <c r="GU634" s="5"/>
      <c r="GV634" s="5"/>
      <c r="GW634" s="5"/>
      <c r="GX634" s="5"/>
      <c r="GY634" s="5"/>
      <c r="GZ634" s="5"/>
      <c r="HA634" s="5"/>
      <c r="HB634" s="5"/>
      <c r="HC634" s="5"/>
      <c r="HD634" s="5"/>
      <c r="HE634" s="5"/>
      <c r="HF634" s="5"/>
      <c r="HG634" s="5"/>
      <c r="HH634" s="5"/>
      <c r="HI634" s="5"/>
      <c r="HJ634" s="5"/>
      <c r="HK634" s="5"/>
      <c r="HL634" s="5"/>
      <c r="HM634" s="5"/>
      <c r="HN634" s="5"/>
      <c r="HO634" s="5"/>
      <c r="HP634" s="5"/>
      <c r="HQ634" s="5"/>
      <c r="HR634" s="5"/>
      <c r="HS634" s="5"/>
      <c r="HT634" s="5"/>
      <c r="HU634" s="5"/>
      <c r="HV634" s="5"/>
      <c r="HW634" s="5"/>
      <c r="HX634" s="5"/>
      <c r="HY634" s="5"/>
      <c r="HZ634" s="5"/>
      <c r="IA634" s="5"/>
      <c r="IB634" s="5"/>
      <c r="IC634" s="5"/>
      <c r="ID634" s="5"/>
      <c r="IE634" s="5"/>
      <c r="IF634" s="5"/>
      <c r="IG634" s="5"/>
      <c r="IH634" s="5"/>
      <c r="II634" s="5"/>
      <c r="IJ634" s="5"/>
      <c r="IK634" s="5"/>
      <c r="IL634" s="5"/>
      <c r="IM634" s="5"/>
      <c r="IN634" s="5"/>
      <c r="IO634" s="5"/>
      <c r="IP634" s="5"/>
      <c r="IQ634" s="5"/>
      <c r="IR634" s="5"/>
      <c r="IS634" s="5"/>
      <c r="IT634" s="5"/>
      <c r="IU634" s="5"/>
      <c r="IV634" s="5"/>
      <c r="IW634" s="5"/>
      <c r="IX634" s="5"/>
      <c r="IY634" s="5"/>
    </row>
    <row r="635" spans="2:259" s="13" customFormat="1">
      <c r="B635" s="5"/>
      <c r="C635" s="5"/>
      <c r="D635" s="5"/>
      <c r="G635" s="43"/>
      <c r="H635" s="5"/>
      <c r="I635" s="5"/>
      <c r="J635" s="18"/>
      <c r="L635" s="5"/>
      <c r="M635" s="112"/>
      <c r="N635" s="112"/>
      <c r="O635" s="112"/>
      <c r="P635" s="112"/>
      <c r="Q635" s="112"/>
      <c r="R635" s="5"/>
      <c r="S635" s="42"/>
      <c r="X635" s="5"/>
      <c r="Y635" s="5"/>
      <c r="Z635" s="5"/>
      <c r="AA635" s="5"/>
      <c r="AC635" s="23"/>
      <c r="AN635" s="5"/>
      <c r="AO635" s="6"/>
      <c r="AP635" s="6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  <c r="CM635" s="5"/>
      <c r="CN635" s="5"/>
      <c r="CO635" s="5"/>
      <c r="CP635" s="5"/>
      <c r="CQ635" s="5"/>
      <c r="CR635" s="5"/>
      <c r="CS635" s="5"/>
      <c r="CT635" s="5"/>
      <c r="CU635" s="5"/>
      <c r="CV635" s="5"/>
      <c r="CW635" s="5"/>
      <c r="CX635" s="5"/>
      <c r="CY635" s="5"/>
      <c r="CZ635" s="5"/>
      <c r="DA635" s="5"/>
      <c r="DB635" s="5"/>
      <c r="DC635" s="5"/>
      <c r="DD635" s="5"/>
      <c r="DE635" s="5"/>
      <c r="DF635" s="5"/>
      <c r="DG635" s="5"/>
      <c r="DH635" s="5"/>
      <c r="DI635" s="5"/>
      <c r="DJ635" s="5"/>
      <c r="DK635" s="5"/>
      <c r="DL635" s="5"/>
      <c r="DM635" s="5"/>
      <c r="DN635" s="5"/>
      <c r="DO635" s="5"/>
      <c r="DP635" s="5"/>
      <c r="DQ635" s="5"/>
      <c r="DR635" s="5"/>
      <c r="DS635" s="5"/>
      <c r="DT635" s="5"/>
      <c r="DU635" s="5"/>
      <c r="DV635" s="5"/>
      <c r="DW635" s="5"/>
      <c r="DX635" s="5"/>
      <c r="DY635" s="5"/>
      <c r="DZ635" s="5"/>
      <c r="EA635" s="5"/>
      <c r="EB635" s="5"/>
      <c r="EC635" s="5"/>
      <c r="ED635" s="5"/>
      <c r="EE635" s="5"/>
      <c r="EF635" s="5"/>
      <c r="EG635" s="5"/>
      <c r="EH635" s="5"/>
      <c r="EI635" s="5"/>
      <c r="EJ635" s="5"/>
      <c r="EK635" s="5"/>
      <c r="EL635" s="5"/>
      <c r="EM635" s="5"/>
      <c r="EN635" s="5"/>
      <c r="EO635" s="5"/>
      <c r="EP635" s="5"/>
      <c r="EQ635" s="5"/>
      <c r="ER635" s="5"/>
      <c r="ES635" s="5"/>
      <c r="ET635" s="5"/>
      <c r="EU635" s="5"/>
      <c r="EV635" s="5"/>
      <c r="EW635" s="5"/>
      <c r="EX635" s="5"/>
      <c r="EY635" s="5"/>
      <c r="EZ635" s="5"/>
      <c r="FA635" s="5"/>
      <c r="FB635" s="5"/>
      <c r="FC635" s="5"/>
      <c r="FD635" s="5"/>
      <c r="FE635" s="5"/>
      <c r="FF635" s="5"/>
      <c r="FG635" s="5"/>
      <c r="FH635" s="5"/>
      <c r="FI635" s="5"/>
      <c r="FJ635" s="5"/>
      <c r="FK635" s="5"/>
      <c r="FL635" s="5"/>
      <c r="FM635" s="5"/>
      <c r="FN635" s="5"/>
      <c r="FO635" s="5"/>
      <c r="FP635" s="5"/>
      <c r="FQ635" s="5"/>
      <c r="FR635" s="5"/>
      <c r="FS635" s="5"/>
      <c r="FT635" s="5"/>
      <c r="FU635" s="5"/>
      <c r="FV635" s="5"/>
      <c r="FW635" s="5"/>
      <c r="FX635" s="5"/>
      <c r="FY635" s="5"/>
      <c r="FZ635" s="5"/>
      <c r="GA635" s="5"/>
      <c r="GB635" s="5"/>
      <c r="GC635" s="5"/>
      <c r="GD635" s="5"/>
      <c r="GE635" s="5"/>
      <c r="GF635" s="5"/>
      <c r="GG635" s="5"/>
      <c r="GH635" s="5"/>
      <c r="GI635" s="5"/>
      <c r="GJ635" s="5"/>
      <c r="GK635" s="5"/>
      <c r="GL635" s="5"/>
      <c r="GM635" s="5"/>
      <c r="GN635" s="5"/>
      <c r="GO635" s="5"/>
      <c r="GP635" s="5"/>
      <c r="GQ635" s="5"/>
      <c r="GR635" s="5"/>
      <c r="GS635" s="5"/>
      <c r="GT635" s="5"/>
      <c r="GU635" s="5"/>
      <c r="GV635" s="5"/>
      <c r="GW635" s="5"/>
      <c r="GX635" s="5"/>
      <c r="GY635" s="5"/>
      <c r="GZ635" s="5"/>
      <c r="HA635" s="5"/>
      <c r="HB635" s="5"/>
      <c r="HC635" s="5"/>
      <c r="HD635" s="5"/>
      <c r="HE635" s="5"/>
      <c r="HF635" s="5"/>
      <c r="HG635" s="5"/>
      <c r="HH635" s="5"/>
      <c r="HI635" s="5"/>
      <c r="HJ635" s="5"/>
      <c r="HK635" s="5"/>
      <c r="HL635" s="5"/>
      <c r="HM635" s="5"/>
      <c r="HN635" s="5"/>
      <c r="HO635" s="5"/>
      <c r="HP635" s="5"/>
      <c r="HQ635" s="5"/>
      <c r="HR635" s="5"/>
      <c r="HS635" s="5"/>
      <c r="HT635" s="5"/>
      <c r="HU635" s="5"/>
      <c r="HV635" s="5"/>
      <c r="HW635" s="5"/>
      <c r="HX635" s="5"/>
      <c r="HY635" s="5"/>
      <c r="HZ635" s="5"/>
      <c r="IA635" s="5"/>
      <c r="IB635" s="5"/>
      <c r="IC635" s="5"/>
      <c r="ID635" s="5"/>
      <c r="IE635" s="5"/>
      <c r="IF635" s="5"/>
      <c r="IG635" s="5"/>
      <c r="IH635" s="5"/>
      <c r="II635" s="5"/>
      <c r="IJ635" s="5"/>
      <c r="IK635" s="5"/>
      <c r="IL635" s="5"/>
      <c r="IM635" s="5"/>
      <c r="IN635" s="5"/>
      <c r="IO635" s="5"/>
      <c r="IP635" s="5"/>
      <c r="IQ635" s="5"/>
      <c r="IR635" s="5"/>
      <c r="IS635" s="5"/>
      <c r="IT635" s="5"/>
      <c r="IU635" s="5"/>
      <c r="IV635" s="5"/>
      <c r="IW635" s="5"/>
      <c r="IX635" s="5"/>
      <c r="IY635" s="5"/>
    </row>
    <row r="636" spans="2:259" s="13" customFormat="1">
      <c r="B636" s="5"/>
      <c r="C636" s="5"/>
      <c r="D636" s="5"/>
      <c r="G636" s="43"/>
      <c r="H636" s="5"/>
      <c r="I636" s="5"/>
      <c r="J636" s="18"/>
      <c r="L636" s="5"/>
      <c r="M636" s="112"/>
      <c r="N636" s="112"/>
      <c r="O636" s="112"/>
      <c r="P636" s="112"/>
      <c r="Q636" s="112"/>
      <c r="R636" s="5"/>
      <c r="S636" s="42"/>
      <c r="X636" s="5"/>
      <c r="Y636" s="5"/>
      <c r="Z636" s="5"/>
      <c r="AA636" s="5"/>
      <c r="AC636" s="23"/>
      <c r="AN636" s="5"/>
      <c r="AO636" s="6"/>
      <c r="AP636" s="6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  <c r="CM636" s="5"/>
      <c r="CN636" s="5"/>
      <c r="CO636" s="5"/>
      <c r="CP636" s="5"/>
      <c r="CQ636" s="5"/>
      <c r="CR636" s="5"/>
      <c r="CS636" s="5"/>
      <c r="CT636" s="5"/>
      <c r="CU636" s="5"/>
      <c r="CV636" s="5"/>
      <c r="CW636" s="5"/>
      <c r="CX636" s="5"/>
      <c r="CY636" s="5"/>
      <c r="CZ636" s="5"/>
      <c r="DA636" s="5"/>
      <c r="DB636" s="5"/>
      <c r="DC636" s="5"/>
      <c r="DD636" s="5"/>
      <c r="DE636" s="5"/>
      <c r="DF636" s="5"/>
      <c r="DG636" s="5"/>
      <c r="DH636" s="5"/>
      <c r="DI636" s="5"/>
      <c r="DJ636" s="5"/>
      <c r="DK636" s="5"/>
      <c r="DL636" s="5"/>
      <c r="DM636" s="5"/>
      <c r="DN636" s="5"/>
      <c r="DO636" s="5"/>
      <c r="DP636" s="5"/>
      <c r="DQ636" s="5"/>
      <c r="DR636" s="5"/>
      <c r="DS636" s="5"/>
      <c r="DT636" s="5"/>
      <c r="DU636" s="5"/>
      <c r="DV636" s="5"/>
      <c r="DW636" s="5"/>
      <c r="DX636" s="5"/>
      <c r="DY636" s="5"/>
      <c r="DZ636" s="5"/>
      <c r="EA636" s="5"/>
      <c r="EB636" s="5"/>
      <c r="EC636" s="5"/>
      <c r="ED636" s="5"/>
      <c r="EE636" s="5"/>
      <c r="EF636" s="5"/>
      <c r="EG636" s="5"/>
      <c r="EH636" s="5"/>
      <c r="EI636" s="5"/>
      <c r="EJ636" s="5"/>
      <c r="EK636" s="5"/>
      <c r="EL636" s="5"/>
      <c r="EM636" s="5"/>
      <c r="EN636" s="5"/>
      <c r="EO636" s="5"/>
      <c r="EP636" s="5"/>
      <c r="EQ636" s="5"/>
      <c r="ER636" s="5"/>
      <c r="ES636" s="5"/>
      <c r="ET636" s="5"/>
      <c r="EU636" s="5"/>
      <c r="EV636" s="5"/>
      <c r="EW636" s="5"/>
      <c r="EX636" s="5"/>
      <c r="EY636" s="5"/>
      <c r="EZ636" s="5"/>
      <c r="FA636" s="5"/>
      <c r="FB636" s="5"/>
      <c r="FC636" s="5"/>
      <c r="FD636" s="5"/>
      <c r="FE636" s="5"/>
      <c r="FF636" s="5"/>
      <c r="FG636" s="5"/>
      <c r="FH636" s="5"/>
      <c r="FI636" s="5"/>
      <c r="FJ636" s="5"/>
      <c r="FK636" s="5"/>
      <c r="FL636" s="5"/>
      <c r="FM636" s="5"/>
      <c r="FN636" s="5"/>
      <c r="FO636" s="5"/>
      <c r="FP636" s="5"/>
      <c r="FQ636" s="5"/>
      <c r="FR636" s="5"/>
      <c r="FS636" s="5"/>
      <c r="FT636" s="5"/>
      <c r="FU636" s="5"/>
      <c r="FV636" s="5"/>
      <c r="FW636" s="5"/>
      <c r="FX636" s="5"/>
      <c r="FY636" s="5"/>
      <c r="FZ636" s="5"/>
      <c r="GA636" s="5"/>
      <c r="GB636" s="5"/>
      <c r="GC636" s="5"/>
      <c r="GD636" s="5"/>
      <c r="GE636" s="5"/>
      <c r="GF636" s="5"/>
      <c r="GG636" s="5"/>
      <c r="GH636" s="5"/>
      <c r="GI636" s="5"/>
      <c r="GJ636" s="5"/>
      <c r="GK636" s="5"/>
      <c r="GL636" s="5"/>
      <c r="GM636" s="5"/>
      <c r="GN636" s="5"/>
      <c r="GO636" s="5"/>
      <c r="GP636" s="5"/>
      <c r="GQ636" s="5"/>
      <c r="GR636" s="5"/>
      <c r="GS636" s="5"/>
      <c r="GT636" s="5"/>
      <c r="GU636" s="5"/>
      <c r="GV636" s="5"/>
      <c r="GW636" s="5"/>
      <c r="GX636" s="5"/>
      <c r="GY636" s="5"/>
      <c r="GZ636" s="5"/>
      <c r="HA636" s="5"/>
      <c r="HB636" s="5"/>
      <c r="HC636" s="5"/>
      <c r="HD636" s="5"/>
      <c r="HE636" s="5"/>
      <c r="HF636" s="5"/>
      <c r="HG636" s="5"/>
      <c r="HH636" s="5"/>
      <c r="HI636" s="5"/>
      <c r="HJ636" s="5"/>
      <c r="HK636" s="5"/>
      <c r="HL636" s="5"/>
      <c r="HM636" s="5"/>
      <c r="HN636" s="5"/>
      <c r="HO636" s="5"/>
      <c r="HP636" s="5"/>
      <c r="HQ636" s="5"/>
      <c r="HR636" s="5"/>
      <c r="HS636" s="5"/>
      <c r="HT636" s="5"/>
      <c r="HU636" s="5"/>
      <c r="HV636" s="5"/>
      <c r="HW636" s="5"/>
      <c r="HX636" s="5"/>
      <c r="HY636" s="5"/>
      <c r="HZ636" s="5"/>
      <c r="IA636" s="5"/>
      <c r="IB636" s="5"/>
      <c r="IC636" s="5"/>
      <c r="ID636" s="5"/>
      <c r="IE636" s="5"/>
      <c r="IF636" s="5"/>
      <c r="IG636" s="5"/>
      <c r="IH636" s="5"/>
      <c r="II636" s="5"/>
      <c r="IJ636" s="5"/>
      <c r="IK636" s="5"/>
      <c r="IL636" s="5"/>
      <c r="IM636" s="5"/>
      <c r="IN636" s="5"/>
      <c r="IO636" s="5"/>
      <c r="IP636" s="5"/>
      <c r="IQ636" s="5"/>
      <c r="IR636" s="5"/>
      <c r="IS636" s="5"/>
      <c r="IT636" s="5"/>
      <c r="IU636" s="5"/>
      <c r="IV636" s="5"/>
      <c r="IW636" s="5"/>
      <c r="IX636" s="5"/>
      <c r="IY636" s="5"/>
    </row>
    <row r="637" spans="2:259" s="13" customFormat="1">
      <c r="B637" s="5"/>
      <c r="C637" s="5"/>
      <c r="D637" s="5"/>
      <c r="G637" s="43"/>
      <c r="H637" s="5"/>
      <c r="I637" s="5"/>
      <c r="J637" s="18"/>
      <c r="L637" s="5"/>
      <c r="M637" s="112"/>
      <c r="N637" s="112"/>
      <c r="O637" s="112"/>
      <c r="P637" s="112"/>
      <c r="Q637" s="112"/>
      <c r="R637" s="5"/>
      <c r="S637" s="42"/>
      <c r="X637" s="5"/>
      <c r="Y637" s="5"/>
      <c r="Z637" s="5"/>
      <c r="AA637" s="5"/>
      <c r="AC637" s="23"/>
      <c r="AN637" s="5"/>
      <c r="AO637" s="6"/>
      <c r="AP637" s="6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  <c r="CM637" s="5"/>
      <c r="CN637" s="5"/>
      <c r="CO637" s="5"/>
      <c r="CP637" s="5"/>
      <c r="CQ637" s="5"/>
      <c r="CR637" s="5"/>
      <c r="CS637" s="5"/>
      <c r="CT637" s="5"/>
      <c r="CU637" s="5"/>
      <c r="CV637" s="5"/>
      <c r="CW637" s="5"/>
      <c r="CX637" s="5"/>
      <c r="CY637" s="5"/>
      <c r="CZ637" s="5"/>
      <c r="DA637" s="5"/>
      <c r="DB637" s="5"/>
      <c r="DC637" s="5"/>
      <c r="DD637" s="5"/>
      <c r="DE637" s="5"/>
      <c r="DF637" s="5"/>
      <c r="DG637" s="5"/>
      <c r="DH637" s="5"/>
      <c r="DI637" s="5"/>
      <c r="DJ637" s="5"/>
      <c r="DK637" s="5"/>
      <c r="DL637" s="5"/>
      <c r="DM637" s="5"/>
      <c r="DN637" s="5"/>
      <c r="DO637" s="5"/>
      <c r="DP637" s="5"/>
      <c r="DQ637" s="5"/>
      <c r="DR637" s="5"/>
      <c r="DS637" s="5"/>
      <c r="DT637" s="5"/>
      <c r="DU637" s="5"/>
      <c r="DV637" s="5"/>
      <c r="DW637" s="5"/>
      <c r="DX637" s="5"/>
      <c r="DY637" s="5"/>
      <c r="DZ637" s="5"/>
      <c r="EA637" s="5"/>
      <c r="EB637" s="5"/>
      <c r="EC637" s="5"/>
      <c r="ED637" s="5"/>
      <c r="EE637" s="5"/>
      <c r="EF637" s="5"/>
      <c r="EG637" s="5"/>
      <c r="EH637" s="5"/>
      <c r="EI637" s="5"/>
      <c r="EJ637" s="5"/>
      <c r="EK637" s="5"/>
      <c r="EL637" s="5"/>
      <c r="EM637" s="5"/>
      <c r="EN637" s="5"/>
      <c r="EO637" s="5"/>
      <c r="EP637" s="5"/>
      <c r="EQ637" s="5"/>
      <c r="ER637" s="5"/>
      <c r="ES637" s="5"/>
      <c r="ET637" s="5"/>
      <c r="EU637" s="5"/>
      <c r="EV637" s="5"/>
      <c r="EW637" s="5"/>
      <c r="EX637" s="5"/>
      <c r="EY637" s="5"/>
      <c r="EZ637" s="5"/>
      <c r="FA637" s="5"/>
      <c r="FB637" s="5"/>
      <c r="FC637" s="5"/>
      <c r="FD637" s="5"/>
      <c r="FE637" s="5"/>
      <c r="FF637" s="5"/>
      <c r="FG637" s="5"/>
      <c r="FH637" s="5"/>
      <c r="FI637" s="5"/>
      <c r="FJ637" s="5"/>
      <c r="FK637" s="5"/>
      <c r="FL637" s="5"/>
      <c r="FM637" s="5"/>
      <c r="FN637" s="5"/>
      <c r="FO637" s="5"/>
      <c r="FP637" s="5"/>
      <c r="FQ637" s="5"/>
      <c r="FR637" s="5"/>
      <c r="FS637" s="5"/>
      <c r="FT637" s="5"/>
      <c r="FU637" s="5"/>
      <c r="FV637" s="5"/>
      <c r="FW637" s="5"/>
      <c r="FX637" s="5"/>
      <c r="FY637" s="5"/>
      <c r="FZ637" s="5"/>
      <c r="GA637" s="5"/>
      <c r="GB637" s="5"/>
      <c r="GC637" s="5"/>
      <c r="GD637" s="5"/>
      <c r="GE637" s="5"/>
      <c r="GF637" s="5"/>
      <c r="GG637" s="5"/>
      <c r="GH637" s="5"/>
      <c r="GI637" s="5"/>
      <c r="GJ637" s="5"/>
      <c r="GK637" s="5"/>
      <c r="GL637" s="5"/>
      <c r="GM637" s="5"/>
      <c r="GN637" s="5"/>
      <c r="GO637" s="5"/>
      <c r="GP637" s="5"/>
      <c r="GQ637" s="5"/>
      <c r="GR637" s="5"/>
      <c r="GS637" s="5"/>
      <c r="GT637" s="5"/>
      <c r="GU637" s="5"/>
      <c r="GV637" s="5"/>
      <c r="GW637" s="5"/>
      <c r="GX637" s="5"/>
      <c r="GY637" s="5"/>
      <c r="GZ637" s="5"/>
      <c r="HA637" s="5"/>
      <c r="HB637" s="5"/>
      <c r="HC637" s="5"/>
      <c r="HD637" s="5"/>
      <c r="HE637" s="5"/>
      <c r="HF637" s="5"/>
      <c r="HG637" s="5"/>
      <c r="HH637" s="5"/>
      <c r="HI637" s="5"/>
      <c r="HJ637" s="5"/>
      <c r="HK637" s="5"/>
      <c r="HL637" s="5"/>
      <c r="HM637" s="5"/>
      <c r="HN637" s="5"/>
      <c r="HO637" s="5"/>
      <c r="HP637" s="5"/>
      <c r="HQ637" s="5"/>
      <c r="HR637" s="5"/>
      <c r="HS637" s="5"/>
      <c r="HT637" s="5"/>
      <c r="HU637" s="5"/>
      <c r="HV637" s="5"/>
      <c r="HW637" s="5"/>
      <c r="HX637" s="5"/>
      <c r="HY637" s="5"/>
      <c r="HZ637" s="5"/>
      <c r="IA637" s="5"/>
      <c r="IB637" s="5"/>
      <c r="IC637" s="5"/>
      <c r="ID637" s="5"/>
      <c r="IE637" s="5"/>
      <c r="IF637" s="5"/>
      <c r="IG637" s="5"/>
      <c r="IH637" s="5"/>
      <c r="II637" s="5"/>
      <c r="IJ637" s="5"/>
      <c r="IK637" s="5"/>
      <c r="IL637" s="5"/>
      <c r="IM637" s="5"/>
      <c r="IN637" s="5"/>
      <c r="IO637" s="5"/>
      <c r="IP637" s="5"/>
      <c r="IQ637" s="5"/>
      <c r="IR637" s="5"/>
      <c r="IS637" s="5"/>
      <c r="IT637" s="5"/>
      <c r="IU637" s="5"/>
      <c r="IV637" s="5"/>
      <c r="IW637" s="5"/>
      <c r="IX637" s="5"/>
      <c r="IY637" s="5"/>
    </row>
    <row r="638" spans="2:259" s="13" customFormat="1">
      <c r="B638" s="5"/>
      <c r="C638" s="5"/>
      <c r="D638" s="5"/>
      <c r="G638" s="43"/>
      <c r="H638" s="5"/>
      <c r="I638" s="5"/>
      <c r="J638" s="18"/>
      <c r="L638" s="5"/>
      <c r="M638" s="112"/>
      <c r="N638" s="112"/>
      <c r="O638" s="112"/>
      <c r="P638" s="112"/>
      <c r="Q638" s="112"/>
      <c r="R638" s="5"/>
      <c r="S638" s="42"/>
      <c r="X638" s="5"/>
      <c r="Y638" s="5"/>
      <c r="Z638" s="5"/>
      <c r="AA638" s="5"/>
      <c r="AC638" s="23"/>
      <c r="AN638" s="5"/>
      <c r="AO638" s="6"/>
      <c r="AP638" s="6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  <c r="CJ638" s="5"/>
      <c r="CK638" s="5"/>
      <c r="CL638" s="5"/>
      <c r="CM638" s="5"/>
      <c r="CN638" s="5"/>
      <c r="CO638" s="5"/>
      <c r="CP638" s="5"/>
      <c r="CQ638" s="5"/>
      <c r="CR638" s="5"/>
      <c r="CS638" s="5"/>
      <c r="CT638" s="5"/>
      <c r="CU638" s="5"/>
      <c r="CV638" s="5"/>
      <c r="CW638" s="5"/>
      <c r="CX638" s="5"/>
      <c r="CY638" s="5"/>
      <c r="CZ638" s="5"/>
      <c r="DA638" s="5"/>
      <c r="DB638" s="5"/>
      <c r="DC638" s="5"/>
      <c r="DD638" s="5"/>
      <c r="DE638" s="5"/>
      <c r="DF638" s="5"/>
      <c r="DG638" s="5"/>
      <c r="DH638" s="5"/>
      <c r="DI638" s="5"/>
      <c r="DJ638" s="5"/>
      <c r="DK638" s="5"/>
      <c r="DL638" s="5"/>
      <c r="DM638" s="5"/>
      <c r="DN638" s="5"/>
      <c r="DO638" s="5"/>
      <c r="DP638" s="5"/>
      <c r="DQ638" s="5"/>
      <c r="DR638" s="5"/>
      <c r="DS638" s="5"/>
      <c r="DT638" s="5"/>
      <c r="DU638" s="5"/>
      <c r="DV638" s="5"/>
      <c r="DW638" s="5"/>
      <c r="DX638" s="5"/>
      <c r="DY638" s="5"/>
      <c r="DZ638" s="5"/>
      <c r="EA638" s="5"/>
      <c r="EB638" s="5"/>
      <c r="EC638" s="5"/>
      <c r="ED638" s="5"/>
      <c r="EE638" s="5"/>
      <c r="EF638" s="5"/>
      <c r="EG638" s="5"/>
      <c r="EH638" s="5"/>
      <c r="EI638" s="5"/>
      <c r="EJ638" s="5"/>
      <c r="EK638" s="5"/>
      <c r="EL638" s="5"/>
      <c r="EM638" s="5"/>
      <c r="EN638" s="5"/>
      <c r="EO638" s="5"/>
      <c r="EP638" s="5"/>
      <c r="EQ638" s="5"/>
      <c r="ER638" s="5"/>
      <c r="ES638" s="5"/>
      <c r="ET638" s="5"/>
      <c r="EU638" s="5"/>
      <c r="EV638" s="5"/>
      <c r="EW638" s="5"/>
      <c r="EX638" s="5"/>
      <c r="EY638" s="5"/>
      <c r="EZ638" s="5"/>
      <c r="FA638" s="5"/>
      <c r="FB638" s="5"/>
      <c r="FC638" s="5"/>
      <c r="FD638" s="5"/>
      <c r="FE638" s="5"/>
      <c r="FF638" s="5"/>
      <c r="FG638" s="5"/>
      <c r="FH638" s="5"/>
      <c r="FI638" s="5"/>
      <c r="FJ638" s="5"/>
      <c r="FK638" s="5"/>
      <c r="FL638" s="5"/>
      <c r="FM638" s="5"/>
      <c r="FN638" s="5"/>
      <c r="FO638" s="5"/>
      <c r="FP638" s="5"/>
      <c r="FQ638" s="5"/>
      <c r="FR638" s="5"/>
      <c r="FS638" s="5"/>
      <c r="FT638" s="5"/>
      <c r="FU638" s="5"/>
      <c r="FV638" s="5"/>
      <c r="FW638" s="5"/>
      <c r="FX638" s="5"/>
      <c r="FY638" s="5"/>
      <c r="FZ638" s="5"/>
      <c r="GA638" s="5"/>
      <c r="GB638" s="5"/>
      <c r="GC638" s="5"/>
      <c r="GD638" s="5"/>
      <c r="GE638" s="5"/>
      <c r="GF638" s="5"/>
      <c r="GG638" s="5"/>
      <c r="GH638" s="5"/>
      <c r="GI638" s="5"/>
      <c r="GJ638" s="5"/>
      <c r="GK638" s="5"/>
      <c r="GL638" s="5"/>
      <c r="GM638" s="5"/>
      <c r="GN638" s="5"/>
      <c r="GO638" s="5"/>
      <c r="GP638" s="5"/>
      <c r="GQ638" s="5"/>
      <c r="GR638" s="5"/>
      <c r="GS638" s="5"/>
      <c r="GT638" s="5"/>
      <c r="GU638" s="5"/>
      <c r="GV638" s="5"/>
      <c r="GW638" s="5"/>
      <c r="GX638" s="5"/>
      <c r="GY638" s="5"/>
      <c r="GZ638" s="5"/>
      <c r="HA638" s="5"/>
      <c r="HB638" s="5"/>
      <c r="HC638" s="5"/>
      <c r="HD638" s="5"/>
      <c r="HE638" s="5"/>
      <c r="HF638" s="5"/>
      <c r="HG638" s="5"/>
      <c r="HH638" s="5"/>
      <c r="HI638" s="5"/>
      <c r="HJ638" s="5"/>
      <c r="HK638" s="5"/>
      <c r="HL638" s="5"/>
      <c r="HM638" s="5"/>
      <c r="HN638" s="5"/>
      <c r="HO638" s="5"/>
      <c r="HP638" s="5"/>
      <c r="HQ638" s="5"/>
      <c r="HR638" s="5"/>
      <c r="HS638" s="5"/>
      <c r="HT638" s="5"/>
      <c r="HU638" s="5"/>
      <c r="HV638" s="5"/>
      <c r="HW638" s="5"/>
      <c r="HX638" s="5"/>
      <c r="HY638" s="5"/>
      <c r="HZ638" s="5"/>
      <c r="IA638" s="5"/>
      <c r="IB638" s="5"/>
      <c r="IC638" s="5"/>
      <c r="ID638" s="5"/>
      <c r="IE638" s="5"/>
      <c r="IF638" s="5"/>
      <c r="IG638" s="5"/>
      <c r="IH638" s="5"/>
      <c r="II638" s="5"/>
      <c r="IJ638" s="5"/>
      <c r="IK638" s="5"/>
      <c r="IL638" s="5"/>
      <c r="IM638" s="5"/>
      <c r="IN638" s="5"/>
      <c r="IO638" s="5"/>
      <c r="IP638" s="5"/>
      <c r="IQ638" s="5"/>
      <c r="IR638" s="5"/>
      <c r="IS638" s="5"/>
      <c r="IT638" s="5"/>
      <c r="IU638" s="5"/>
      <c r="IV638" s="5"/>
      <c r="IW638" s="5"/>
      <c r="IX638" s="5"/>
      <c r="IY638" s="5"/>
    </row>
    <row r="639" spans="2:259" s="13" customFormat="1">
      <c r="B639" s="5"/>
      <c r="C639" s="5"/>
      <c r="D639" s="5"/>
      <c r="G639" s="43"/>
      <c r="H639" s="5"/>
      <c r="I639" s="5"/>
      <c r="J639" s="18"/>
      <c r="L639" s="5"/>
      <c r="M639" s="112"/>
      <c r="N639" s="112"/>
      <c r="O639" s="112"/>
      <c r="P639" s="112"/>
      <c r="Q639" s="112"/>
      <c r="R639" s="5"/>
      <c r="S639" s="42"/>
      <c r="X639" s="5"/>
      <c r="Y639" s="5"/>
      <c r="Z639" s="5"/>
      <c r="AA639" s="5"/>
      <c r="AC639" s="23"/>
      <c r="AN639" s="5"/>
      <c r="AO639" s="6"/>
      <c r="AP639" s="6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5"/>
      <c r="CH639" s="5"/>
      <c r="CI639" s="5"/>
      <c r="CJ639" s="5"/>
      <c r="CK639" s="5"/>
      <c r="CL639" s="5"/>
      <c r="CM639" s="5"/>
      <c r="CN639" s="5"/>
      <c r="CO639" s="5"/>
      <c r="CP639" s="5"/>
      <c r="CQ639" s="5"/>
      <c r="CR639" s="5"/>
      <c r="CS639" s="5"/>
      <c r="CT639" s="5"/>
      <c r="CU639" s="5"/>
      <c r="CV639" s="5"/>
      <c r="CW639" s="5"/>
      <c r="CX639" s="5"/>
      <c r="CY639" s="5"/>
      <c r="CZ639" s="5"/>
      <c r="DA639" s="5"/>
      <c r="DB639" s="5"/>
      <c r="DC639" s="5"/>
      <c r="DD639" s="5"/>
      <c r="DE639" s="5"/>
      <c r="DF639" s="5"/>
      <c r="DG639" s="5"/>
      <c r="DH639" s="5"/>
      <c r="DI639" s="5"/>
      <c r="DJ639" s="5"/>
      <c r="DK639" s="5"/>
      <c r="DL639" s="5"/>
      <c r="DM639" s="5"/>
      <c r="DN639" s="5"/>
      <c r="DO639" s="5"/>
      <c r="DP639" s="5"/>
      <c r="DQ639" s="5"/>
      <c r="DR639" s="5"/>
      <c r="DS639" s="5"/>
      <c r="DT639" s="5"/>
      <c r="DU639" s="5"/>
      <c r="DV639" s="5"/>
      <c r="DW639" s="5"/>
      <c r="DX639" s="5"/>
      <c r="DY639" s="5"/>
      <c r="DZ639" s="5"/>
      <c r="EA639" s="5"/>
      <c r="EB639" s="5"/>
      <c r="EC639" s="5"/>
      <c r="ED639" s="5"/>
      <c r="EE639" s="5"/>
      <c r="EF639" s="5"/>
      <c r="EG639" s="5"/>
      <c r="EH639" s="5"/>
      <c r="EI639" s="5"/>
      <c r="EJ639" s="5"/>
      <c r="EK639" s="5"/>
      <c r="EL639" s="5"/>
      <c r="EM639" s="5"/>
      <c r="EN639" s="5"/>
      <c r="EO639" s="5"/>
      <c r="EP639" s="5"/>
      <c r="EQ639" s="5"/>
      <c r="ER639" s="5"/>
      <c r="ES639" s="5"/>
      <c r="ET639" s="5"/>
      <c r="EU639" s="5"/>
      <c r="EV639" s="5"/>
      <c r="EW639" s="5"/>
      <c r="EX639" s="5"/>
      <c r="EY639" s="5"/>
      <c r="EZ639" s="5"/>
      <c r="FA639" s="5"/>
      <c r="FB639" s="5"/>
      <c r="FC639" s="5"/>
      <c r="FD639" s="5"/>
      <c r="FE639" s="5"/>
      <c r="FF639" s="5"/>
      <c r="FG639" s="5"/>
      <c r="FH639" s="5"/>
      <c r="FI639" s="5"/>
      <c r="FJ639" s="5"/>
      <c r="FK639" s="5"/>
      <c r="FL639" s="5"/>
      <c r="FM639" s="5"/>
      <c r="FN639" s="5"/>
      <c r="FO639" s="5"/>
      <c r="FP639" s="5"/>
      <c r="FQ639" s="5"/>
      <c r="FR639" s="5"/>
      <c r="FS639" s="5"/>
      <c r="FT639" s="5"/>
      <c r="FU639" s="5"/>
      <c r="FV639" s="5"/>
      <c r="FW639" s="5"/>
      <c r="FX639" s="5"/>
      <c r="FY639" s="5"/>
      <c r="FZ639" s="5"/>
      <c r="GA639" s="5"/>
      <c r="GB639" s="5"/>
      <c r="GC639" s="5"/>
      <c r="GD639" s="5"/>
      <c r="GE639" s="5"/>
      <c r="GF639" s="5"/>
      <c r="GG639" s="5"/>
      <c r="GH639" s="5"/>
      <c r="GI639" s="5"/>
      <c r="GJ639" s="5"/>
      <c r="GK639" s="5"/>
      <c r="GL639" s="5"/>
      <c r="GM639" s="5"/>
      <c r="GN639" s="5"/>
      <c r="GO639" s="5"/>
      <c r="GP639" s="5"/>
      <c r="GQ639" s="5"/>
      <c r="GR639" s="5"/>
      <c r="GS639" s="5"/>
      <c r="GT639" s="5"/>
      <c r="GU639" s="5"/>
      <c r="GV639" s="5"/>
      <c r="GW639" s="5"/>
      <c r="GX639" s="5"/>
      <c r="GY639" s="5"/>
      <c r="GZ639" s="5"/>
      <c r="HA639" s="5"/>
      <c r="HB639" s="5"/>
      <c r="HC639" s="5"/>
      <c r="HD639" s="5"/>
      <c r="HE639" s="5"/>
      <c r="HF639" s="5"/>
      <c r="HG639" s="5"/>
      <c r="HH639" s="5"/>
      <c r="HI639" s="5"/>
      <c r="HJ639" s="5"/>
      <c r="HK639" s="5"/>
      <c r="HL639" s="5"/>
      <c r="HM639" s="5"/>
      <c r="HN639" s="5"/>
      <c r="HO639" s="5"/>
      <c r="HP639" s="5"/>
      <c r="HQ639" s="5"/>
      <c r="HR639" s="5"/>
      <c r="HS639" s="5"/>
      <c r="HT639" s="5"/>
      <c r="HU639" s="5"/>
      <c r="HV639" s="5"/>
      <c r="HW639" s="5"/>
      <c r="HX639" s="5"/>
      <c r="HY639" s="5"/>
      <c r="HZ639" s="5"/>
      <c r="IA639" s="5"/>
      <c r="IB639" s="5"/>
      <c r="IC639" s="5"/>
      <c r="ID639" s="5"/>
      <c r="IE639" s="5"/>
      <c r="IF639" s="5"/>
      <c r="IG639" s="5"/>
      <c r="IH639" s="5"/>
      <c r="II639" s="5"/>
      <c r="IJ639" s="5"/>
      <c r="IK639" s="5"/>
      <c r="IL639" s="5"/>
      <c r="IM639" s="5"/>
      <c r="IN639" s="5"/>
      <c r="IO639" s="5"/>
      <c r="IP639" s="5"/>
      <c r="IQ639" s="5"/>
      <c r="IR639" s="5"/>
      <c r="IS639" s="5"/>
      <c r="IT639" s="5"/>
      <c r="IU639" s="5"/>
      <c r="IV639" s="5"/>
      <c r="IW639" s="5"/>
      <c r="IX639" s="5"/>
      <c r="IY639" s="5"/>
    </row>
    <row r="640" spans="2:259" s="13" customFormat="1">
      <c r="B640" s="5"/>
      <c r="C640" s="5"/>
      <c r="D640" s="5"/>
      <c r="G640" s="43"/>
      <c r="H640" s="5"/>
      <c r="I640" s="5"/>
      <c r="J640" s="18"/>
      <c r="L640" s="5"/>
      <c r="M640" s="112"/>
      <c r="N640" s="112"/>
      <c r="O640" s="112"/>
      <c r="P640" s="112"/>
      <c r="Q640" s="112"/>
      <c r="R640" s="5"/>
      <c r="S640" s="42"/>
      <c r="X640" s="5"/>
      <c r="Y640" s="5"/>
      <c r="Z640" s="5"/>
      <c r="AA640" s="5"/>
      <c r="AC640" s="23"/>
      <c r="AN640" s="5"/>
      <c r="AO640" s="6"/>
      <c r="AP640" s="6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  <c r="BP640" s="5"/>
      <c r="BQ640" s="5"/>
      <c r="BR640" s="5"/>
      <c r="BS640" s="5"/>
      <c r="BT640" s="5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5"/>
      <c r="CH640" s="5"/>
      <c r="CI640" s="5"/>
      <c r="CJ640" s="5"/>
      <c r="CK640" s="5"/>
      <c r="CL640" s="5"/>
      <c r="CM640" s="5"/>
      <c r="CN640" s="5"/>
      <c r="CO640" s="5"/>
      <c r="CP640" s="5"/>
      <c r="CQ640" s="5"/>
      <c r="CR640" s="5"/>
      <c r="CS640" s="5"/>
      <c r="CT640" s="5"/>
      <c r="CU640" s="5"/>
      <c r="CV640" s="5"/>
      <c r="CW640" s="5"/>
      <c r="CX640" s="5"/>
      <c r="CY640" s="5"/>
      <c r="CZ640" s="5"/>
      <c r="DA640" s="5"/>
      <c r="DB640" s="5"/>
      <c r="DC640" s="5"/>
      <c r="DD640" s="5"/>
      <c r="DE640" s="5"/>
      <c r="DF640" s="5"/>
      <c r="DG640" s="5"/>
      <c r="DH640" s="5"/>
      <c r="DI640" s="5"/>
      <c r="DJ640" s="5"/>
      <c r="DK640" s="5"/>
      <c r="DL640" s="5"/>
      <c r="DM640" s="5"/>
      <c r="DN640" s="5"/>
      <c r="DO640" s="5"/>
      <c r="DP640" s="5"/>
      <c r="DQ640" s="5"/>
      <c r="DR640" s="5"/>
      <c r="DS640" s="5"/>
      <c r="DT640" s="5"/>
      <c r="DU640" s="5"/>
      <c r="DV640" s="5"/>
      <c r="DW640" s="5"/>
      <c r="DX640" s="5"/>
      <c r="DY640" s="5"/>
      <c r="DZ640" s="5"/>
      <c r="EA640" s="5"/>
      <c r="EB640" s="5"/>
      <c r="EC640" s="5"/>
      <c r="ED640" s="5"/>
      <c r="EE640" s="5"/>
      <c r="EF640" s="5"/>
      <c r="EG640" s="5"/>
      <c r="EH640" s="5"/>
      <c r="EI640" s="5"/>
      <c r="EJ640" s="5"/>
      <c r="EK640" s="5"/>
      <c r="EL640" s="5"/>
      <c r="EM640" s="5"/>
      <c r="EN640" s="5"/>
      <c r="EO640" s="5"/>
      <c r="EP640" s="5"/>
      <c r="EQ640" s="5"/>
      <c r="ER640" s="5"/>
      <c r="ES640" s="5"/>
      <c r="ET640" s="5"/>
      <c r="EU640" s="5"/>
      <c r="EV640" s="5"/>
      <c r="EW640" s="5"/>
      <c r="EX640" s="5"/>
      <c r="EY640" s="5"/>
      <c r="EZ640" s="5"/>
      <c r="FA640" s="5"/>
      <c r="FB640" s="5"/>
      <c r="FC640" s="5"/>
      <c r="FD640" s="5"/>
      <c r="FE640" s="5"/>
      <c r="FF640" s="5"/>
      <c r="FG640" s="5"/>
      <c r="FH640" s="5"/>
      <c r="FI640" s="5"/>
      <c r="FJ640" s="5"/>
      <c r="FK640" s="5"/>
      <c r="FL640" s="5"/>
      <c r="FM640" s="5"/>
      <c r="FN640" s="5"/>
      <c r="FO640" s="5"/>
      <c r="FP640" s="5"/>
      <c r="FQ640" s="5"/>
      <c r="FR640" s="5"/>
      <c r="FS640" s="5"/>
      <c r="FT640" s="5"/>
      <c r="FU640" s="5"/>
      <c r="FV640" s="5"/>
      <c r="FW640" s="5"/>
      <c r="FX640" s="5"/>
      <c r="FY640" s="5"/>
      <c r="FZ640" s="5"/>
      <c r="GA640" s="5"/>
      <c r="GB640" s="5"/>
      <c r="GC640" s="5"/>
      <c r="GD640" s="5"/>
      <c r="GE640" s="5"/>
      <c r="GF640" s="5"/>
      <c r="GG640" s="5"/>
      <c r="GH640" s="5"/>
      <c r="GI640" s="5"/>
      <c r="GJ640" s="5"/>
      <c r="GK640" s="5"/>
      <c r="GL640" s="5"/>
      <c r="GM640" s="5"/>
      <c r="GN640" s="5"/>
      <c r="GO640" s="5"/>
      <c r="GP640" s="5"/>
      <c r="GQ640" s="5"/>
      <c r="GR640" s="5"/>
      <c r="GS640" s="5"/>
      <c r="GT640" s="5"/>
      <c r="GU640" s="5"/>
      <c r="GV640" s="5"/>
      <c r="GW640" s="5"/>
      <c r="GX640" s="5"/>
      <c r="GY640" s="5"/>
      <c r="GZ640" s="5"/>
      <c r="HA640" s="5"/>
      <c r="HB640" s="5"/>
      <c r="HC640" s="5"/>
      <c r="HD640" s="5"/>
      <c r="HE640" s="5"/>
      <c r="HF640" s="5"/>
      <c r="HG640" s="5"/>
      <c r="HH640" s="5"/>
      <c r="HI640" s="5"/>
      <c r="HJ640" s="5"/>
      <c r="HK640" s="5"/>
      <c r="HL640" s="5"/>
      <c r="HM640" s="5"/>
      <c r="HN640" s="5"/>
      <c r="HO640" s="5"/>
      <c r="HP640" s="5"/>
      <c r="HQ640" s="5"/>
      <c r="HR640" s="5"/>
      <c r="HS640" s="5"/>
      <c r="HT640" s="5"/>
      <c r="HU640" s="5"/>
      <c r="HV640" s="5"/>
      <c r="HW640" s="5"/>
      <c r="HX640" s="5"/>
      <c r="HY640" s="5"/>
      <c r="HZ640" s="5"/>
      <c r="IA640" s="5"/>
      <c r="IB640" s="5"/>
      <c r="IC640" s="5"/>
      <c r="ID640" s="5"/>
      <c r="IE640" s="5"/>
      <c r="IF640" s="5"/>
      <c r="IG640" s="5"/>
      <c r="IH640" s="5"/>
      <c r="II640" s="5"/>
      <c r="IJ640" s="5"/>
      <c r="IK640" s="5"/>
      <c r="IL640" s="5"/>
      <c r="IM640" s="5"/>
      <c r="IN640" s="5"/>
      <c r="IO640" s="5"/>
      <c r="IP640" s="5"/>
      <c r="IQ640" s="5"/>
      <c r="IR640" s="5"/>
      <c r="IS640" s="5"/>
      <c r="IT640" s="5"/>
      <c r="IU640" s="5"/>
      <c r="IV640" s="5"/>
      <c r="IW640" s="5"/>
      <c r="IX640" s="5"/>
      <c r="IY640" s="5"/>
    </row>
    <row r="641" spans="2:259" s="13" customFormat="1">
      <c r="B641" s="5"/>
      <c r="C641" s="5"/>
      <c r="D641" s="5"/>
      <c r="G641" s="43"/>
      <c r="H641" s="5"/>
      <c r="I641" s="5"/>
      <c r="J641" s="18"/>
      <c r="L641" s="5"/>
      <c r="M641" s="112"/>
      <c r="N641" s="112"/>
      <c r="O641" s="112"/>
      <c r="P641" s="112"/>
      <c r="Q641" s="112"/>
      <c r="R641" s="5"/>
      <c r="S641" s="42"/>
      <c r="X641" s="5"/>
      <c r="Y641" s="5"/>
      <c r="Z641" s="5"/>
      <c r="AA641" s="5"/>
      <c r="AC641" s="23"/>
      <c r="AN641" s="5"/>
      <c r="AO641" s="6"/>
      <c r="AP641" s="6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  <c r="BP641" s="5"/>
      <c r="BQ641" s="5"/>
      <c r="BR641" s="5"/>
      <c r="BS641" s="5"/>
      <c r="BT641" s="5"/>
      <c r="BU641" s="5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5"/>
      <c r="CH641" s="5"/>
      <c r="CI641" s="5"/>
      <c r="CJ641" s="5"/>
      <c r="CK641" s="5"/>
      <c r="CL641" s="5"/>
      <c r="CM641" s="5"/>
      <c r="CN641" s="5"/>
      <c r="CO641" s="5"/>
      <c r="CP641" s="5"/>
      <c r="CQ641" s="5"/>
      <c r="CR641" s="5"/>
      <c r="CS641" s="5"/>
      <c r="CT641" s="5"/>
      <c r="CU641" s="5"/>
      <c r="CV641" s="5"/>
      <c r="CW641" s="5"/>
      <c r="CX641" s="5"/>
      <c r="CY641" s="5"/>
      <c r="CZ641" s="5"/>
      <c r="DA641" s="5"/>
      <c r="DB641" s="5"/>
      <c r="DC641" s="5"/>
      <c r="DD641" s="5"/>
      <c r="DE641" s="5"/>
      <c r="DF641" s="5"/>
      <c r="DG641" s="5"/>
      <c r="DH641" s="5"/>
      <c r="DI641" s="5"/>
      <c r="DJ641" s="5"/>
      <c r="DK641" s="5"/>
      <c r="DL641" s="5"/>
      <c r="DM641" s="5"/>
      <c r="DN641" s="5"/>
      <c r="DO641" s="5"/>
      <c r="DP641" s="5"/>
      <c r="DQ641" s="5"/>
      <c r="DR641" s="5"/>
      <c r="DS641" s="5"/>
      <c r="DT641" s="5"/>
      <c r="DU641" s="5"/>
      <c r="DV641" s="5"/>
      <c r="DW641" s="5"/>
      <c r="DX641" s="5"/>
      <c r="DY641" s="5"/>
      <c r="DZ641" s="5"/>
      <c r="EA641" s="5"/>
      <c r="EB641" s="5"/>
      <c r="EC641" s="5"/>
      <c r="ED641" s="5"/>
      <c r="EE641" s="5"/>
      <c r="EF641" s="5"/>
      <c r="EG641" s="5"/>
      <c r="EH641" s="5"/>
      <c r="EI641" s="5"/>
      <c r="EJ641" s="5"/>
      <c r="EK641" s="5"/>
      <c r="EL641" s="5"/>
      <c r="EM641" s="5"/>
      <c r="EN641" s="5"/>
      <c r="EO641" s="5"/>
      <c r="EP641" s="5"/>
      <c r="EQ641" s="5"/>
      <c r="ER641" s="5"/>
      <c r="ES641" s="5"/>
      <c r="ET641" s="5"/>
      <c r="EU641" s="5"/>
      <c r="EV641" s="5"/>
      <c r="EW641" s="5"/>
      <c r="EX641" s="5"/>
      <c r="EY641" s="5"/>
      <c r="EZ641" s="5"/>
      <c r="FA641" s="5"/>
      <c r="FB641" s="5"/>
      <c r="FC641" s="5"/>
      <c r="FD641" s="5"/>
      <c r="FE641" s="5"/>
      <c r="FF641" s="5"/>
      <c r="FG641" s="5"/>
      <c r="FH641" s="5"/>
      <c r="FI641" s="5"/>
      <c r="FJ641" s="5"/>
      <c r="FK641" s="5"/>
      <c r="FL641" s="5"/>
      <c r="FM641" s="5"/>
      <c r="FN641" s="5"/>
      <c r="FO641" s="5"/>
      <c r="FP641" s="5"/>
      <c r="FQ641" s="5"/>
      <c r="FR641" s="5"/>
      <c r="FS641" s="5"/>
      <c r="FT641" s="5"/>
      <c r="FU641" s="5"/>
      <c r="FV641" s="5"/>
      <c r="FW641" s="5"/>
      <c r="FX641" s="5"/>
      <c r="FY641" s="5"/>
      <c r="FZ641" s="5"/>
      <c r="GA641" s="5"/>
      <c r="GB641" s="5"/>
      <c r="GC641" s="5"/>
      <c r="GD641" s="5"/>
      <c r="GE641" s="5"/>
      <c r="GF641" s="5"/>
      <c r="GG641" s="5"/>
      <c r="GH641" s="5"/>
      <c r="GI641" s="5"/>
      <c r="GJ641" s="5"/>
      <c r="GK641" s="5"/>
      <c r="GL641" s="5"/>
      <c r="GM641" s="5"/>
      <c r="GN641" s="5"/>
      <c r="GO641" s="5"/>
      <c r="GP641" s="5"/>
      <c r="GQ641" s="5"/>
      <c r="GR641" s="5"/>
      <c r="GS641" s="5"/>
      <c r="GT641" s="5"/>
      <c r="GU641" s="5"/>
      <c r="GV641" s="5"/>
      <c r="GW641" s="5"/>
      <c r="GX641" s="5"/>
      <c r="GY641" s="5"/>
      <c r="GZ641" s="5"/>
      <c r="HA641" s="5"/>
      <c r="HB641" s="5"/>
      <c r="HC641" s="5"/>
      <c r="HD641" s="5"/>
      <c r="HE641" s="5"/>
      <c r="HF641" s="5"/>
      <c r="HG641" s="5"/>
      <c r="HH641" s="5"/>
      <c r="HI641" s="5"/>
      <c r="HJ641" s="5"/>
      <c r="HK641" s="5"/>
      <c r="HL641" s="5"/>
      <c r="HM641" s="5"/>
      <c r="HN641" s="5"/>
      <c r="HO641" s="5"/>
      <c r="HP641" s="5"/>
      <c r="HQ641" s="5"/>
      <c r="HR641" s="5"/>
      <c r="HS641" s="5"/>
      <c r="HT641" s="5"/>
      <c r="HU641" s="5"/>
      <c r="HV641" s="5"/>
      <c r="HW641" s="5"/>
      <c r="HX641" s="5"/>
      <c r="HY641" s="5"/>
      <c r="HZ641" s="5"/>
      <c r="IA641" s="5"/>
      <c r="IB641" s="5"/>
      <c r="IC641" s="5"/>
      <c r="ID641" s="5"/>
      <c r="IE641" s="5"/>
      <c r="IF641" s="5"/>
      <c r="IG641" s="5"/>
      <c r="IH641" s="5"/>
      <c r="II641" s="5"/>
      <c r="IJ641" s="5"/>
      <c r="IK641" s="5"/>
      <c r="IL641" s="5"/>
      <c r="IM641" s="5"/>
      <c r="IN641" s="5"/>
      <c r="IO641" s="5"/>
      <c r="IP641" s="5"/>
      <c r="IQ641" s="5"/>
      <c r="IR641" s="5"/>
      <c r="IS641" s="5"/>
      <c r="IT641" s="5"/>
      <c r="IU641" s="5"/>
      <c r="IV641" s="5"/>
      <c r="IW641" s="5"/>
      <c r="IX641" s="5"/>
      <c r="IY641" s="5"/>
    </row>
    <row r="642" spans="2:259" s="13" customFormat="1">
      <c r="B642" s="5"/>
      <c r="C642" s="5"/>
      <c r="D642" s="5"/>
      <c r="G642" s="43"/>
      <c r="H642" s="5"/>
      <c r="I642" s="5"/>
      <c r="J642" s="18"/>
      <c r="L642" s="5"/>
      <c r="M642" s="112"/>
      <c r="N642" s="112"/>
      <c r="O642" s="112"/>
      <c r="P642" s="112"/>
      <c r="Q642" s="112"/>
      <c r="R642" s="5"/>
      <c r="S642" s="42"/>
      <c r="X642" s="5"/>
      <c r="Y642" s="5"/>
      <c r="Z642" s="5"/>
      <c r="AA642" s="5"/>
      <c r="AC642" s="23"/>
      <c r="AN642" s="5"/>
      <c r="AO642" s="6"/>
      <c r="AP642" s="6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  <c r="CM642" s="5"/>
      <c r="CN642" s="5"/>
      <c r="CO642" s="5"/>
      <c r="CP642" s="5"/>
      <c r="CQ642" s="5"/>
      <c r="CR642" s="5"/>
      <c r="CS642" s="5"/>
      <c r="CT642" s="5"/>
      <c r="CU642" s="5"/>
      <c r="CV642" s="5"/>
      <c r="CW642" s="5"/>
      <c r="CX642" s="5"/>
      <c r="CY642" s="5"/>
      <c r="CZ642" s="5"/>
      <c r="DA642" s="5"/>
      <c r="DB642" s="5"/>
      <c r="DC642" s="5"/>
      <c r="DD642" s="5"/>
      <c r="DE642" s="5"/>
      <c r="DF642" s="5"/>
      <c r="DG642" s="5"/>
      <c r="DH642" s="5"/>
      <c r="DI642" s="5"/>
      <c r="DJ642" s="5"/>
      <c r="DK642" s="5"/>
      <c r="DL642" s="5"/>
      <c r="DM642" s="5"/>
      <c r="DN642" s="5"/>
      <c r="DO642" s="5"/>
      <c r="DP642" s="5"/>
      <c r="DQ642" s="5"/>
      <c r="DR642" s="5"/>
      <c r="DS642" s="5"/>
      <c r="DT642" s="5"/>
      <c r="DU642" s="5"/>
      <c r="DV642" s="5"/>
      <c r="DW642" s="5"/>
      <c r="DX642" s="5"/>
      <c r="DY642" s="5"/>
      <c r="DZ642" s="5"/>
      <c r="EA642" s="5"/>
      <c r="EB642" s="5"/>
      <c r="EC642" s="5"/>
      <c r="ED642" s="5"/>
      <c r="EE642" s="5"/>
      <c r="EF642" s="5"/>
      <c r="EG642" s="5"/>
      <c r="EH642" s="5"/>
      <c r="EI642" s="5"/>
      <c r="EJ642" s="5"/>
      <c r="EK642" s="5"/>
      <c r="EL642" s="5"/>
      <c r="EM642" s="5"/>
      <c r="EN642" s="5"/>
      <c r="EO642" s="5"/>
      <c r="EP642" s="5"/>
      <c r="EQ642" s="5"/>
      <c r="ER642" s="5"/>
      <c r="ES642" s="5"/>
      <c r="ET642" s="5"/>
      <c r="EU642" s="5"/>
      <c r="EV642" s="5"/>
      <c r="EW642" s="5"/>
      <c r="EX642" s="5"/>
      <c r="EY642" s="5"/>
      <c r="EZ642" s="5"/>
      <c r="FA642" s="5"/>
      <c r="FB642" s="5"/>
      <c r="FC642" s="5"/>
      <c r="FD642" s="5"/>
      <c r="FE642" s="5"/>
      <c r="FF642" s="5"/>
      <c r="FG642" s="5"/>
      <c r="FH642" s="5"/>
      <c r="FI642" s="5"/>
      <c r="FJ642" s="5"/>
      <c r="FK642" s="5"/>
      <c r="FL642" s="5"/>
      <c r="FM642" s="5"/>
      <c r="FN642" s="5"/>
      <c r="FO642" s="5"/>
      <c r="FP642" s="5"/>
      <c r="FQ642" s="5"/>
      <c r="FR642" s="5"/>
      <c r="FS642" s="5"/>
      <c r="FT642" s="5"/>
      <c r="FU642" s="5"/>
      <c r="FV642" s="5"/>
      <c r="FW642" s="5"/>
      <c r="FX642" s="5"/>
      <c r="FY642" s="5"/>
      <c r="FZ642" s="5"/>
      <c r="GA642" s="5"/>
      <c r="GB642" s="5"/>
      <c r="GC642" s="5"/>
      <c r="GD642" s="5"/>
      <c r="GE642" s="5"/>
      <c r="GF642" s="5"/>
      <c r="GG642" s="5"/>
      <c r="GH642" s="5"/>
      <c r="GI642" s="5"/>
      <c r="GJ642" s="5"/>
      <c r="GK642" s="5"/>
      <c r="GL642" s="5"/>
      <c r="GM642" s="5"/>
      <c r="GN642" s="5"/>
      <c r="GO642" s="5"/>
      <c r="GP642" s="5"/>
      <c r="GQ642" s="5"/>
      <c r="GR642" s="5"/>
      <c r="GS642" s="5"/>
      <c r="GT642" s="5"/>
      <c r="GU642" s="5"/>
      <c r="GV642" s="5"/>
      <c r="GW642" s="5"/>
      <c r="GX642" s="5"/>
      <c r="GY642" s="5"/>
      <c r="GZ642" s="5"/>
      <c r="HA642" s="5"/>
      <c r="HB642" s="5"/>
      <c r="HC642" s="5"/>
      <c r="HD642" s="5"/>
      <c r="HE642" s="5"/>
      <c r="HF642" s="5"/>
      <c r="HG642" s="5"/>
      <c r="HH642" s="5"/>
      <c r="HI642" s="5"/>
      <c r="HJ642" s="5"/>
      <c r="HK642" s="5"/>
      <c r="HL642" s="5"/>
      <c r="HM642" s="5"/>
      <c r="HN642" s="5"/>
      <c r="HO642" s="5"/>
      <c r="HP642" s="5"/>
      <c r="HQ642" s="5"/>
      <c r="HR642" s="5"/>
      <c r="HS642" s="5"/>
      <c r="HT642" s="5"/>
      <c r="HU642" s="5"/>
      <c r="HV642" s="5"/>
      <c r="HW642" s="5"/>
      <c r="HX642" s="5"/>
      <c r="HY642" s="5"/>
      <c r="HZ642" s="5"/>
      <c r="IA642" s="5"/>
      <c r="IB642" s="5"/>
      <c r="IC642" s="5"/>
      <c r="ID642" s="5"/>
      <c r="IE642" s="5"/>
      <c r="IF642" s="5"/>
      <c r="IG642" s="5"/>
      <c r="IH642" s="5"/>
      <c r="II642" s="5"/>
      <c r="IJ642" s="5"/>
      <c r="IK642" s="5"/>
      <c r="IL642" s="5"/>
      <c r="IM642" s="5"/>
      <c r="IN642" s="5"/>
      <c r="IO642" s="5"/>
      <c r="IP642" s="5"/>
      <c r="IQ642" s="5"/>
      <c r="IR642" s="5"/>
      <c r="IS642" s="5"/>
      <c r="IT642" s="5"/>
      <c r="IU642" s="5"/>
      <c r="IV642" s="5"/>
      <c r="IW642" s="5"/>
      <c r="IX642" s="5"/>
      <c r="IY642" s="5"/>
    </row>
    <row r="643" spans="2:259" s="13" customFormat="1">
      <c r="B643" s="5"/>
      <c r="C643" s="5"/>
      <c r="D643" s="5"/>
      <c r="G643" s="43"/>
      <c r="H643" s="5"/>
      <c r="I643" s="5"/>
      <c r="J643" s="18"/>
      <c r="L643" s="5"/>
      <c r="M643" s="112"/>
      <c r="N643" s="112"/>
      <c r="O643" s="112"/>
      <c r="P643" s="112"/>
      <c r="Q643" s="112"/>
      <c r="R643" s="5"/>
      <c r="S643" s="42"/>
      <c r="X643" s="5"/>
      <c r="Y643" s="5"/>
      <c r="Z643" s="5"/>
      <c r="AA643" s="5"/>
      <c r="AC643" s="23"/>
      <c r="AN643" s="5"/>
      <c r="AO643" s="6"/>
      <c r="AP643" s="6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  <c r="BP643" s="5"/>
      <c r="BQ643" s="5"/>
      <c r="BR643" s="5"/>
      <c r="BS643" s="5"/>
      <c r="BT643" s="5"/>
      <c r="BU643" s="5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5"/>
      <c r="CH643" s="5"/>
      <c r="CI643" s="5"/>
      <c r="CJ643" s="5"/>
      <c r="CK643" s="5"/>
      <c r="CL643" s="5"/>
      <c r="CM643" s="5"/>
      <c r="CN643" s="5"/>
      <c r="CO643" s="5"/>
      <c r="CP643" s="5"/>
      <c r="CQ643" s="5"/>
      <c r="CR643" s="5"/>
      <c r="CS643" s="5"/>
      <c r="CT643" s="5"/>
      <c r="CU643" s="5"/>
      <c r="CV643" s="5"/>
      <c r="CW643" s="5"/>
      <c r="CX643" s="5"/>
      <c r="CY643" s="5"/>
      <c r="CZ643" s="5"/>
      <c r="DA643" s="5"/>
      <c r="DB643" s="5"/>
      <c r="DC643" s="5"/>
      <c r="DD643" s="5"/>
      <c r="DE643" s="5"/>
      <c r="DF643" s="5"/>
      <c r="DG643" s="5"/>
      <c r="DH643" s="5"/>
      <c r="DI643" s="5"/>
      <c r="DJ643" s="5"/>
      <c r="DK643" s="5"/>
      <c r="DL643" s="5"/>
      <c r="DM643" s="5"/>
      <c r="DN643" s="5"/>
      <c r="DO643" s="5"/>
      <c r="DP643" s="5"/>
      <c r="DQ643" s="5"/>
      <c r="DR643" s="5"/>
      <c r="DS643" s="5"/>
      <c r="DT643" s="5"/>
      <c r="DU643" s="5"/>
      <c r="DV643" s="5"/>
      <c r="DW643" s="5"/>
      <c r="DX643" s="5"/>
      <c r="DY643" s="5"/>
      <c r="DZ643" s="5"/>
      <c r="EA643" s="5"/>
      <c r="EB643" s="5"/>
      <c r="EC643" s="5"/>
      <c r="ED643" s="5"/>
      <c r="EE643" s="5"/>
      <c r="EF643" s="5"/>
      <c r="EG643" s="5"/>
      <c r="EH643" s="5"/>
      <c r="EI643" s="5"/>
      <c r="EJ643" s="5"/>
      <c r="EK643" s="5"/>
      <c r="EL643" s="5"/>
      <c r="EM643" s="5"/>
      <c r="EN643" s="5"/>
      <c r="EO643" s="5"/>
      <c r="EP643" s="5"/>
      <c r="EQ643" s="5"/>
      <c r="ER643" s="5"/>
      <c r="ES643" s="5"/>
      <c r="ET643" s="5"/>
      <c r="EU643" s="5"/>
      <c r="EV643" s="5"/>
      <c r="EW643" s="5"/>
      <c r="EX643" s="5"/>
      <c r="EY643" s="5"/>
      <c r="EZ643" s="5"/>
      <c r="FA643" s="5"/>
      <c r="FB643" s="5"/>
      <c r="FC643" s="5"/>
      <c r="FD643" s="5"/>
      <c r="FE643" s="5"/>
      <c r="FF643" s="5"/>
      <c r="FG643" s="5"/>
      <c r="FH643" s="5"/>
      <c r="FI643" s="5"/>
      <c r="FJ643" s="5"/>
      <c r="FK643" s="5"/>
      <c r="FL643" s="5"/>
      <c r="FM643" s="5"/>
      <c r="FN643" s="5"/>
      <c r="FO643" s="5"/>
      <c r="FP643" s="5"/>
      <c r="FQ643" s="5"/>
      <c r="FR643" s="5"/>
      <c r="FS643" s="5"/>
      <c r="FT643" s="5"/>
      <c r="FU643" s="5"/>
      <c r="FV643" s="5"/>
      <c r="FW643" s="5"/>
      <c r="FX643" s="5"/>
      <c r="FY643" s="5"/>
      <c r="FZ643" s="5"/>
      <c r="GA643" s="5"/>
      <c r="GB643" s="5"/>
      <c r="GC643" s="5"/>
      <c r="GD643" s="5"/>
      <c r="GE643" s="5"/>
      <c r="GF643" s="5"/>
      <c r="GG643" s="5"/>
      <c r="GH643" s="5"/>
      <c r="GI643" s="5"/>
      <c r="GJ643" s="5"/>
      <c r="GK643" s="5"/>
      <c r="GL643" s="5"/>
      <c r="GM643" s="5"/>
      <c r="GN643" s="5"/>
      <c r="GO643" s="5"/>
      <c r="GP643" s="5"/>
      <c r="GQ643" s="5"/>
      <c r="GR643" s="5"/>
      <c r="GS643" s="5"/>
      <c r="GT643" s="5"/>
      <c r="GU643" s="5"/>
      <c r="GV643" s="5"/>
      <c r="GW643" s="5"/>
      <c r="GX643" s="5"/>
      <c r="GY643" s="5"/>
      <c r="GZ643" s="5"/>
      <c r="HA643" s="5"/>
      <c r="HB643" s="5"/>
      <c r="HC643" s="5"/>
      <c r="HD643" s="5"/>
      <c r="HE643" s="5"/>
      <c r="HF643" s="5"/>
      <c r="HG643" s="5"/>
      <c r="HH643" s="5"/>
      <c r="HI643" s="5"/>
      <c r="HJ643" s="5"/>
      <c r="HK643" s="5"/>
      <c r="HL643" s="5"/>
      <c r="HM643" s="5"/>
      <c r="HN643" s="5"/>
      <c r="HO643" s="5"/>
      <c r="HP643" s="5"/>
      <c r="HQ643" s="5"/>
      <c r="HR643" s="5"/>
      <c r="HS643" s="5"/>
      <c r="HT643" s="5"/>
      <c r="HU643" s="5"/>
      <c r="HV643" s="5"/>
      <c r="HW643" s="5"/>
      <c r="HX643" s="5"/>
      <c r="HY643" s="5"/>
      <c r="HZ643" s="5"/>
      <c r="IA643" s="5"/>
      <c r="IB643" s="5"/>
      <c r="IC643" s="5"/>
      <c r="ID643" s="5"/>
      <c r="IE643" s="5"/>
      <c r="IF643" s="5"/>
      <c r="IG643" s="5"/>
      <c r="IH643" s="5"/>
      <c r="II643" s="5"/>
      <c r="IJ643" s="5"/>
      <c r="IK643" s="5"/>
      <c r="IL643" s="5"/>
      <c r="IM643" s="5"/>
      <c r="IN643" s="5"/>
      <c r="IO643" s="5"/>
      <c r="IP643" s="5"/>
      <c r="IQ643" s="5"/>
      <c r="IR643" s="5"/>
      <c r="IS643" s="5"/>
      <c r="IT643" s="5"/>
      <c r="IU643" s="5"/>
      <c r="IV643" s="5"/>
      <c r="IW643" s="5"/>
      <c r="IX643" s="5"/>
      <c r="IY643" s="5"/>
    </row>
    <row r="644" spans="2:259" s="13" customFormat="1">
      <c r="B644" s="5"/>
      <c r="C644" s="5"/>
      <c r="D644" s="5"/>
      <c r="G644" s="43"/>
      <c r="H644" s="5"/>
      <c r="I644" s="5"/>
      <c r="J644" s="18"/>
      <c r="L644" s="5"/>
      <c r="M644" s="112"/>
      <c r="N644" s="112"/>
      <c r="O644" s="112"/>
      <c r="P644" s="112"/>
      <c r="Q644" s="112"/>
      <c r="R644" s="5"/>
      <c r="S644" s="42"/>
      <c r="X644" s="5"/>
      <c r="Y644" s="5"/>
      <c r="Z644" s="5"/>
      <c r="AA644" s="5"/>
      <c r="AC644" s="23"/>
      <c r="AN644" s="5"/>
      <c r="AO644" s="6"/>
      <c r="AP644" s="6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  <c r="BP644" s="5"/>
      <c r="BQ644" s="5"/>
      <c r="BR644" s="5"/>
      <c r="BS644" s="5"/>
      <c r="BT644" s="5"/>
      <c r="BU644" s="5"/>
      <c r="BV644" s="5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5"/>
      <c r="CH644" s="5"/>
      <c r="CI644" s="5"/>
      <c r="CJ644" s="5"/>
      <c r="CK644" s="5"/>
      <c r="CL644" s="5"/>
      <c r="CM644" s="5"/>
      <c r="CN644" s="5"/>
      <c r="CO644" s="5"/>
      <c r="CP644" s="5"/>
      <c r="CQ644" s="5"/>
      <c r="CR644" s="5"/>
      <c r="CS644" s="5"/>
      <c r="CT644" s="5"/>
      <c r="CU644" s="5"/>
      <c r="CV644" s="5"/>
      <c r="CW644" s="5"/>
      <c r="CX644" s="5"/>
      <c r="CY644" s="5"/>
      <c r="CZ644" s="5"/>
      <c r="DA644" s="5"/>
      <c r="DB644" s="5"/>
      <c r="DC644" s="5"/>
      <c r="DD644" s="5"/>
      <c r="DE644" s="5"/>
      <c r="DF644" s="5"/>
      <c r="DG644" s="5"/>
      <c r="DH644" s="5"/>
      <c r="DI644" s="5"/>
      <c r="DJ644" s="5"/>
      <c r="DK644" s="5"/>
      <c r="DL644" s="5"/>
      <c r="DM644" s="5"/>
      <c r="DN644" s="5"/>
      <c r="DO644" s="5"/>
      <c r="DP644" s="5"/>
      <c r="DQ644" s="5"/>
      <c r="DR644" s="5"/>
      <c r="DS644" s="5"/>
      <c r="DT644" s="5"/>
      <c r="DU644" s="5"/>
      <c r="DV644" s="5"/>
      <c r="DW644" s="5"/>
      <c r="DX644" s="5"/>
      <c r="DY644" s="5"/>
      <c r="DZ644" s="5"/>
      <c r="EA644" s="5"/>
      <c r="EB644" s="5"/>
      <c r="EC644" s="5"/>
      <c r="ED644" s="5"/>
      <c r="EE644" s="5"/>
      <c r="EF644" s="5"/>
      <c r="EG644" s="5"/>
      <c r="EH644" s="5"/>
      <c r="EI644" s="5"/>
      <c r="EJ644" s="5"/>
      <c r="EK644" s="5"/>
      <c r="EL644" s="5"/>
      <c r="EM644" s="5"/>
      <c r="EN644" s="5"/>
      <c r="EO644" s="5"/>
      <c r="EP644" s="5"/>
      <c r="EQ644" s="5"/>
      <c r="ER644" s="5"/>
      <c r="ES644" s="5"/>
      <c r="ET644" s="5"/>
      <c r="EU644" s="5"/>
      <c r="EV644" s="5"/>
      <c r="EW644" s="5"/>
      <c r="EX644" s="5"/>
      <c r="EY644" s="5"/>
      <c r="EZ644" s="5"/>
      <c r="FA644" s="5"/>
      <c r="FB644" s="5"/>
      <c r="FC644" s="5"/>
      <c r="FD644" s="5"/>
      <c r="FE644" s="5"/>
      <c r="FF644" s="5"/>
      <c r="FG644" s="5"/>
      <c r="FH644" s="5"/>
      <c r="FI644" s="5"/>
      <c r="FJ644" s="5"/>
      <c r="FK644" s="5"/>
      <c r="FL644" s="5"/>
      <c r="FM644" s="5"/>
      <c r="FN644" s="5"/>
      <c r="FO644" s="5"/>
      <c r="FP644" s="5"/>
      <c r="FQ644" s="5"/>
      <c r="FR644" s="5"/>
      <c r="FS644" s="5"/>
      <c r="FT644" s="5"/>
      <c r="FU644" s="5"/>
      <c r="FV644" s="5"/>
      <c r="FW644" s="5"/>
      <c r="FX644" s="5"/>
      <c r="FY644" s="5"/>
      <c r="FZ644" s="5"/>
      <c r="GA644" s="5"/>
      <c r="GB644" s="5"/>
      <c r="GC644" s="5"/>
      <c r="GD644" s="5"/>
      <c r="GE644" s="5"/>
      <c r="GF644" s="5"/>
      <c r="GG644" s="5"/>
      <c r="GH644" s="5"/>
      <c r="GI644" s="5"/>
      <c r="GJ644" s="5"/>
      <c r="GK644" s="5"/>
      <c r="GL644" s="5"/>
      <c r="GM644" s="5"/>
      <c r="GN644" s="5"/>
      <c r="GO644" s="5"/>
      <c r="GP644" s="5"/>
      <c r="GQ644" s="5"/>
      <c r="GR644" s="5"/>
      <c r="GS644" s="5"/>
      <c r="GT644" s="5"/>
      <c r="GU644" s="5"/>
      <c r="GV644" s="5"/>
      <c r="GW644" s="5"/>
      <c r="GX644" s="5"/>
      <c r="GY644" s="5"/>
      <c r="GZ644" s="5"/>
      <c r="HA644" s="5"/>
      <c r="HB644" s="5"/>
      <c r="HC644" s="5"/>
      <c r="HD644" s="5"/>
      <c r="HE644" s="5"/>
      <c r="HF644" s="5"/>
      <c r="HG644" s="5"/>
      <c r="HH644" s="5"/>
      <c r="HI644" s="5"/>
      <c r="HJ644" s="5"/>
      <c r="HK644" s="5"/>
      <c r="HL644" s="5"/>
      <c r="HM644" s="5"/>
      <c r="HN644" s="5"/>
      <c r="HO644" s="5"/>
      <c r="HP644" s="5"/>
      <c r="HQ644" s="5"/>
      <c r="HR644" s="5"/>
      <c r="HS644" s="5"/>
      <c r="HT644" s="5"/>
      <c r="HU644" s="5"/>
      <c r="HV644" s="5"/>
      <c r="HW644" s="5"/>
      <c r="HX644" s="5"/>
      <c r="HY644" s="5"/>
      <c r="HZ644" s="5"/>
      <c r="IA644" s="5"/>
      <c r="IB644" s="5"/>
      <c r="IC644" s="5"/>
      <c r="ID644" s="5"/>
      <c r="IE644" s="5"/>
      <c r="IF644" s="5"/>
      <c r="IG644" s="5"/>
      <c r="IH644" s="5"/>
      <c r="II644" s="5"/>
      <c r="IJ644" s="5"/>
      <c r="IK644" s="5"/>
      <c r="IL644" s="5"/>
      <c r="IM644" s="5"/>
      <c r="IN644" s="5"/>
      <c r="IO644" s="5"/>
      <c r="IP644" s="5"/>
      <c r="IQ644" s="5"/>
      <c r="IR644" s="5"/>
      <c r="IS644" s="5"/>
      <c r="IT644" s="5"/>
      <c r="IU644" s="5"/>
      <c r="IV644" s="5"/>
      <c r="IW644" s="5"/>
      <c r="IX644" s="5"/>
      <c r="IY644" s="5"/>
    </row>
    <row r="645" spans="2:259" s="13" customFormat="1">
      <c r="B645" s="5"/>
      <c r="C645" s="5"/>
      <c r="D645" s="5"/>
      <c r="G645" s="43"/>
      <c r="H645" s="5"/>
      <c r="I645" s="5"/>
      <c r="J645" s="18"/>
      <c r="L645" s="5"/>
      <c r="M645" s="112"/>
      <c r="N645" s="112"/>
      <c r="O645" s="112"/>
      <c r="P645" s="112"/>
      <c r="Q645" s="112"/>
      <c r="R645" s="5"/>
      <c r="S645" s="42"/>
      <c r="X645" s="5"/>
      <c r="Y645" s="5"/>
      <c r="Z645" s="5"/>
      <c r="AA645" s="5"/>
      <c r="AC645" s="23"/>
      <c r="AN645" s="5"/>
      <c r="AO645" s="6"/>
      <c r="AP645" s="6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  <c r="CM645" s="5"/>
      <c r="CN645" s="5"/>
      <c r="CO645" s="5"/>
      <c r="CP645" s="5"/>
      <c r="CQ645" s="5"/>
      <c r="CR645" s="5"/>
      <c r="CS645" s="5"/>
      <c r="CT645" s="5"/>
      <c r="CU645" s="5"/>
      <c r="CV645" s="5"/>
      <c r="CW645" s="5"/>
      <c r="CX645" s="5"/>
      <c r="CY645" s="5"/>
      <c r="CZ645" s="5"/>
      <c r="DA645" s="5"/>
      <c r="DB645" s="5"/>
      <c r="DC645" s="5"/>
      <c r="DD645" s="5"/>
      <c r="DE645" s="5"/>
      <c r="DF645" s="5"/>
      <c r="DG645" s="5"/>
      <c r="DH645" s="5"/>
      <c r="DI645" s="5"/>
      <c r="DJ645" s="5"/>
      <c r="DK645" s="5"/>
      <c r="DL645" s="5"/>
      <c r="DM645" s="5"/>
      <c r="DN645" s="5"/>
      <c r="DO645" s="5"/>
      <c r="DP645" s="5"/>
      <c r="DQ645" s="5"/>
      <c r="DR645" s="5"/>
      <c r="DS645" s="5"/>
      <c r="DT645" s="5"/>
      <c r="DU645" s="5"/>
      <c r="DV645" s="5"/>
      <c r="DW645" s="5"/>
      <c r="DX645" s="5"/>
      <c r="DY645" s="5"/>
      <c r="DZ645" s="5"/>
      <c r="EA645" s="5"/>
      <c r="EB645" s="5"/>
      <c r="EC645" s="5"/>
      <c r="ED645" s="5"/>
      <c r="EE645" s="5"/>
      <c r="EF645" s="5"/>
      <c r="EG645" s="5"/>
      <c r="EH645" s="5"/>
      <c r="EI645" s="5"/>
      <c r="EJ645" s="5"/>
      <c r="EK645" s="5"/>
      <c r="EL645" s="5"/>
      <c r="EM645" s="5"/>
      <c r="EN645" s="5"/>
      <c r="EO645" s="5"/>
      <c r="EP645" s="5"/>
      <c r="EQ645" s="5"/>
      <c r="ER645" s="5"/>
      <c r="ES645" s="5"/>
      <c r="ET645" s="5"/>
      <c r="EU645" s="5"/>
      <c r="EV645" s="5"/>
      <c r="EW645" s="5"/>
      <c r="EX645" s="5"/>
      <c r="EY645" s="5"/>
      <c r="EZ645" s="5"/>
      <c r="FA645" s="5"/>
      <c r="FB645" s="5"/>
      <c r="FC645" s="5"/>
      <c r="FD645" s="5"/>
      <c r="FE645" s="5"/>
      <c r="FF645" s="5"/>
      <c r="FG645" s="5"/>
      <c r="FH645" s="5"/>
      <c r="FI645" s="5"/>
      <c r="FJ645" s="5"/>
      <c r="FK645" s="5"/>
      <c r="FL645" s="5"/>
      <c r="FM645" s="5"/>
      <c r="FN645" s="5"/>
      <c r="FO645" s="5"/>
      <c r="FP645" s="5"/>
      <c r="FQ645" s="5"/>
      <c r="FR645" s="5"/>
      <c r="FS645" s="5"/>
      <c r="FT645" s="5"/>
      <c r="FU645" s="5"/>
      <c r="FV645" s="5"/>
      <c r="FW645" s="5"/>
      <c r="FX645" s="5"/>
      <c r="FY645" s="5"/>
      <c r="FZ645" s="5"/>
      <c r="GA645" s="5"/>
      <c r="GB645" s="5"/>
      <c r="GC645" s="5"/>
      <c r="GD645" s="5"/>
      <c r="GE645" s="5"/>
      <c r="GF645" s="5"/>
      <c r="GG645" s="5"/>
      <c r="GH645" s="5"/>
      <c r="GI645" s="5"/>
      <c r="GJ645" s="5"/>
      <c r="GK645" s="5"/>
      <c r="GL645" s="5"/>
      <c r="GM645" s="5"/>
      <c r="GN645" s="5"/>
      <c r="GO645" s="5"/>
      <c r="GP645" s="5"/>
      <c r="GQ645" s="5"/>
      <c r="GR645" s="5"/>
      <c r="GS645" s="5"/>
      <c r="GT645" s="5"/>
      <c r="GU645" s="5"/>
      <c r="GV645" s="5"/>
      <c r="GW645" s="5"/>
      <c r="GX645" s="5"/>
      <c r="GY645" s="5"/>
      <c r="GZ645" s="5"/>
      <c r="HA645" s="5"/>
      <c r="HB645" s="5"/>
      <c r="HC645" s="5"/>
      <c r="HD645" s="5"/>
      <c r="HE645" s="5"/>
      <c r="HF645" s="5"/>
      <c r="HG645" s="5"/>
      <c r="HH645" s="5"/>
      <c r="HI645" s="5"/>
      <c r="HJ645" s="5"/>
      <c r="HK645" s="5"/>
      <c r="HL645" s="5"/>
      <c r="HM645" s="5"/>
      <c r="HN645" s="5"/>
      <c r="HO645" s="5"/>
      <c r="HP645" s="5"/>
      <c r="HQ645" s="5"/>
      <c r="HR645" s="5"/>
      <c r="HS645" s="5"/>
      <c r="HT645" s="5"/>
      <c r="HU645" s="5"/>
      <c r="HV645" s="5"/>
      <c r="HW645" s="5"/>
      <c r="HX645" s="5"/>
      <c r="HY645" s="5"/>
      <c r="HZ645" s="5"/>
      <c r="IA645" s="5"/>
      <c r="IB645" s="5"/>
      <c r="IC645" s="5"/>
      <c r="ID645" s="5"/>
      <c r="IE645" s="5"/>
      <c r="IF645" s="5"/>
      <c r="IG645" s="5"/>
      <c r="IH645" s="5"/>
      <c r="II645" s="5"/>
      <c r="IJ645" s="5"/>
      <c r="IK645" s="5"/>
      <c r="IL645" s="5"/>
      <c r="IM645" s="5"/>
      <c r="IN645" s="5"/>
      <c r="IO645" s="5"/>
      <c r="IP645" s="5"/>
      <c r="IQ645" s="5"/>
      <c r="IR645" s="5"/>
      <c r="IS645" s="5"/>
      <c r="IT645" s="5"/>
      <c r="IU645" s="5"/>
      <c r="IV645" s="5"/>
      <c r="IW645" s="5"/>
      <c r="IX645" s="5"/>
      <c r="IY645" s="5"/>
    </row>
    <row r="646" spans="2:259" s="13" customFormat="1">
      <c r="B646" s="5"/>
      <c r="C646" s="5"/>
      <c r="D646" s="5"/>
      <c r="G646" s="43"/>
      <c r="H646" s="5"/>
      <c r="I646" s="5"/>
      <c r="J646" s="18"/>
      <c r="L646" s="5"/>
      <c r="M646" s="112"/>
      <c r="N646" s="112"/>
      <c r="O646" s="112"/>
      <c r="P646" s="112"/>
      <c r="Q646" s="112"/>
      <c r="R646" s="5"/>
      <c r="S646" s="42"/>
      <c r="X646" s="5"/>
      <c r="Y646" s="5"/>
      <c r="Z646" s="5"/>
      <c r="AA646" s="5"/>
      <c r="AC646" s="23"/>
      <c r="AN646" s="5"/>
      <c r="AO646" s="6"/>
      <c r="AP646" s="6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5"/>
      <c r="CH646" s="5"/>
      <c r="CI646" s="5"/>
      <c r="CJ646" s="5"/>
      <c r="CK646" s="5"/>
      <c r="CL646" s="5"/>
      <c r="CM646" s="5"/>
      <c r="CN646" s="5"/>
      <c r="CO646" s="5"/>
      <c r="CP646" s="5"/>
      <c r="CQ646" s="5"/>
      <c r="CR646" s="5"/>
      <c r="CS646" s="5"/>
      <c r="CT646" s="5"/>
      <c r="CU646" s="5"/>
      <c r="CV646" s="5"/>
      <c r="CW646" s="5"/>
      <c r="CX646" s="5"/>
      <c r="CY646" s="5"/>
      <c r="CZ646" s="5"/>
      <c r="DA646" s="5"/>
      <c r="DB646" s="5"/>
      <c r="DC646" s="5"/>
      <c r="DD646" s="5"/>
      <c r="DE646" s="5"/>
      <c r="DF646" s="5"/>
      <c r="DG646" s="5"/>
      <c r="DH646" s="5"/>
      <c r="DI646" s="5"/>
      <c r="DJ646" s="5"/>
      <c r="DK646" s="5"/>
      <c r="DL646" s="5"/>
      <c r="DM646" s="5"/>
      <c r="DN646" s="5"/>
      <c r="DO646" s="5"/>
      <c r="DP646" s="5"/>
      <c r="DQ646" s="5"/>
      <c r="DR646" s="5"/>
      <c r="DS646" s="5"/>
      <c r="DT646" s="5"/>
      <c r="DU646" s="5"/>
      <c r="DV646" s="5"/>
      <c r="DW646" s="5"/>
      <c r="DX646" s="5"/>
      <c r="DY646" s="5"/>
      <c r="DZ646" s="5"/>
      <c r="EA646" s="5"/>
      <c r="EB646" s="5"/>
      <c r="EC646" s="5"/>
      <c r="ED646" s="5"/>
      <c r="EE646" s="5"/>
      <c r="EF646" s="5"/>
      <c r="EG646" s="5"/>
      <c r="EH646" s="5"/>
      <c r="EI646" s="5"/>
      <c r="EJ646" s="5"/>
      <c r="EK646" s="5"/>
      <c r="EL646" s="5"/>
      <c r="EM646" s="5"/>
      <c r="EN646" s="5"/>
      <c r="EO646" s="5"/>
      <c r="EP646" s="5"/>
      <c r="EQ646" s="5"/>
      <c r="ER646" s="5"/>
      <c r="ES646" s="5"/>
      <c r="ET646" s="5"/>
      <c r="EU646" s="5"/>
      <c r="EV646" s="5"/>
      <c r="EW646" s="5"/>
      <c r="EX646" s="5"/>
      <c r="EY646" s="5"/>
      <c r="EZ646" s="5"/>
      <c r="FA646" s="5"/>
      <c r="FB646" s="5"/>
      <c r="FC646" s="5"/>
      <c r="FD646" s="5"/>
      <c r="FE646" s="5"/>
      <c r="FF646" s="5"/>
      <c r="FG646" s="5"/>
      <c r="FH646" s="5"/>
      <c r="FI646" s="5"/>
      <c r="FJ646" s="5"/>
      <c r="FK646" s="5"/>
      <c r="FL646" s="5"/>
      <c r="FM646" s="5"/>
      <c r="FN646" s="5"/>
      <c r="FO646" s="5"/>
      <c r="FP646" s="5"/>
      <c r="FQ646" s="5"/>
      <c r="FR646" s="5"/>
      <c r="FS646" s="5"/>
      <c r="FT646" s="5"/>
      <c r="FU646" s="5"/>
      <c r="FV646" s="5"/>
      <c r="FW646" s="5"/>
      <c r="FX646" s="5"/>
      <c r="FY646" s="5"/>
      <c r="FZ646" s="5"/>
      <c r="GA646" s="5"/>
      <c r="GB646" s="5"/>
      <c r="GC646" s="5"/>
      <c r="GD646" s="5"/>
      <c r="GE646" s="5"/>
      <c r="GF646" s="5"/>
      <c r="GG646" s="5"/>
      <c r="GH646" s="5"/>
      <c r="GI646" s="5"/>
      <c r="GJ646" s="5"/>
      <c r="GK646" s="5"/>
      <c r="GL646" s="5"/>
      <c r="GM646" s="5"/>
      <c r="GN646" s="5"/>
      <c r="GO646" s="5"/>
      <c r="GP646" s="5"/>
      <c r="GQ646" s="5"/>
      <c r="GR646" s="5"/>
      <c r="GS646" s="5"/>
      <c r="GT646" s="5"/>
      <c r="GU646" s="5"/>
      <c r="GV646" s="5"/>
      <c r="GW646" s="5"/>
      <c r="GX646" s="5"/>
      <c r="GY646" s="5"/>
      <c r="GZ646" s="5"/>
      <c r="HA646" s="5"/>
      <c r="HB646" s="5"/>
      <c r="HC646" s="5"/>
      <c r="HD646" s="5"/>
      <c r="HE646" s="5"/>
      <c r="HF646" s="5"/>
      <c r="HG646" s="5"/>
      <c r="HH646" s="5"/>
      <c r="HI646" s="5"/>
      <c r="HJ646" s="5"/>
      <c r="HK646" s="5"/>
      <c r="HL646" s="5"/>
      <c r="HM646" s="5"/>
      <c r="HN646" s="5"/>
      <c r="HO646" s="5"/>
      <c r="HP646" s="5"/>
      <c r="HQ646" s="5"/>
      <c r="HR646" s="5"/>
      <c r="HS646" s="5"/>
      <c r="HT646" s="5"/>
      <c r="HU646" s="5"/>
      <c r="HV646" s="5"/>
      <c r="HW646" s="5"/>
      <c r="HX646" s="5"/>
      <c r="HY646" s="5"/>
      <c r="HZ646" s="5"/>
      <c r="IA646" s="5"/>
      <c r="IB646" s="5"/>
      <c r="IC646" s="5"/>
      <c r="ID646" s="5"/>
      <c r="IE646" s="5"/>
      <c r="IF646" s="5"/>
      <c r="IG646" s="5"/>
      <c r="IH646" s="5"/>
      <c r="II646" s="5"/>
      <c r="IJ646" s="5"/>
      <c r="IK646" s="5"/>
      <c r="IL646" s="5"/>
      <c r="IM646" s="5"/>
      <c r="IN646" s="5"/>
      <c r="IO646" s="5"/>
      <c r="IP646" s="5"/>
      <c r="IQ646" s="5"/>
      <c r="IR646" s="5"/>
      <c r="IS646" s="5"/>
      <c r="IT646" s="5"/>
      <c r="IU646" s="5"/>
      <c r="IV646" s="5"/>
      <c r="IW646" s="5"/>
      <c r="IX646" s="5"/>
      <c r="IY646" s="5"/>
    </row>
    <row r="647" spans="2:259" s="13" customFormat="1">
      <c r="B647" s="5"/>
      <c r="C647" s="5"/>
      <c r="D647" s="5"/>
      <c r="G647" s="43"/>
      <c r="H647" s="5"/>
      <c r="I647" s="5"/>
      <c r="J647" s="18"/>
      <c r="L647" s="5"/>
      <c r="M647" s="112"/>
      <c r="N647" s="112"/>
      <c r="O647" s="112"/>
      <c r="P647" s="112"/>
      <c r="Q647" s="112"/>
      <c r="R647" s="5"/>
      <c r="S647" s="42"/>
      <c r="X647" s="5"/>
      <c r="Y647" s="5"/>
      <c r="Z647" s="5"/>
      <c r="AA647" s="5"/>
      <c r="AC647" s="23"/>
      <c r="AN647" s="5"/>
      <c r="AO647" s="6"/>
      <c r="AP647" s="6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  <c r="CI647" s="5"/>
      <c r="CJ647" s="5"/>
      <c r="CK647" s="5"/>
      <c r="CL647" s="5"/>
      <c r="CM647" s="5"/>
      <c r="CN647" s="5"/>
      <c r="CO647" s="5"/>
      <c r="CP647" s="5"/>
      <c r="CQ647" s="5"/>
      <c r="CR647" s="5"/>
      <c r="CS647" s="5"/>
      <c r="CT647" s="5"/>
      <c r="CU647" s="5"/>
      <c r="CV647" s="5"/>
      <c r="CW647" s="5"/>
      <c r="CX647" s="5"/>
      <c r="CY647" s="5"/>
      <c r="CZ647" s="5"/>
      <c r="DA647" s="5"/>
      <c r="DB647" s="5"/>
      <c r="DC647" s="5"/>
      <c r="DD647" s="5"/>
      <c r="DE647" s="5"/>
      <c r="DF647" s="5"/>
      <c r="DG647" s="5"/>
      <c r="DH647" s="5"/>
      <c r="DI647" s="5"/>
      <c r="DJ647" s="5"/>
      <c r="DK647" s="5"/>
      <c r="DL647" s="5"/>
      <c r="DM647" s="5"/>
      <c r="DN647" s="5"/>
      <c r="DO647" s="5"/>
      <c r="DP647" s="5"/>
      <c r="DQ647" s="5"/>
      <c r="DR647" s="5"/>
      <c r="DS647" s="5"/>
      <c r="DT647" s="5"/>
      <c r="DU647" s="5"/>
      <c r="DV647" s="5"/>
      <c r="DW647" s="5"/>
      <c r="DX647" s="5"/>
      <c r="DY647" s="5"/>
      <c r="DZ647" s="5"/>
      <c r="EA647" s="5"/>
      <c r="EB647" s="5"/>
      <c r="EC647" s="5"/>
      <c r="ED647" s="5"/>
      <c r="EE647" s="5"/>
      <c r="EF647" s="5"/>
      <c r="EG647" s="5"/>
      <c r="EH647" s="5"/>
      <c r="EI647" s="5"/>
      <c r="EJ647" s="5"/>
      <c r="EK647" s="5"/>
      <c r="EL647" s="5"/>
      <c r="EM647" s="5"/>
      <c r="EN647" s="5"/>
      <c r="EO647" s="5"/>
      <c r="EP647" s="5"/>
      <c r="EQ647" s="5"/>
      <c r="ER647" s="5"/>
      <c r="ES647" s="5"/>
      <c r="ET647" s="5"/>
      <c r="EU647" s="5"/>
      <c r="EV647" s="5"/>
      <c r="EW647" s="5"/>
      <c r="EX647" s="5"/>
      <c r="EY647" s="5"/>
      <c r="EZ647" s="5"/>
      <c r="FA647" s="5"/>
      <c r="FB647" s="5"/>
      <c r="FC647" s="5"/>
      <c r="FD647" s="5"/>
      <c r="FE647" s="5"/>
      <c r="FF647" s="5"/>
      <c r="FG647" s="5"/>
      <c r="FH647" s="5"/>
      <c r="FI647" s="5"/>
      <c r="FJ647" s="5"/>
      <c r="FK647" s="5"/>
      <c r="FL647" s="5"/>
      <c r="FM647" s="5"/>
      <c r="FN647" s="5"/>
      <c r="FO647" s="5"/>
      <c r="FP647" s="5"/>
      <c r="FQ647" s="5"/>
      <c r="FR647" s="5"/>
      <c r="FS647" s="5"/>
      <c r="FT647" s="5"/>
      <c r="FU647" s="5"/>
      <c r="FV647" s="5"/>
      <c r="FW647" s="5"/>
      <c r="FX647" s="5"/>
      <c r="FY647" s="5"/>
      <c r="FZ647" s="5"/>
      <c r="GA647" s="5"/>
      <c r="GB647" s="5"/>
      <c r="GC647" s="5"/>
      <c r="GD647" s="5"/>
      <c r="GE647" s="5"/>
      <c r="GF647" s="5"/>
      <c r="GG647" s="5"/>
      <c r="GH647" s="5"/>
      <c r="GI647" s="5"/>
      <c r="GJ647" s="5"/>
      <c r="GK647" s="5"/>
      <c r="GL647" s="5"/>
      <c r="GM647" s="5"/>
      <c r="GN647" s="5"/>
      <c r="GO647" s="5"/>
      <c r="GP647" s="5"/>
      <c r="GQ647" s="5"/>
      <c r="GR647" s="5"/>
      <c r="GS647" s="5"/>
      <c r="GT647" s="5"/>
      <c r="GU647" s="5"/>
      <c r="GV647" s="5"/>
      <c r="GW647" s="5"/>
      <c r="GX647" s="5"/>
      <c r="GY647" s="5"/>
      <c r="GZ647" s="5"/>
      <c r="HA647" s="5"/>
      <c r="HB647" s="5"/>
      <c r="HC647" s="5"/>
      <c r="HD647" s="5"/>
      <c r="HE647" s="5"/>
      <c r="HF647" s="5"/>
      <c r="HG647" s="5"/>
      <c r="HH647" s="5"/>
      <c r="HI647" s="5"/>
      <c r="HJ647" s="5"/>
      <c r="HK647" s="5"/>
      <c r="HL647" s="5"/>
      <c r="HM647" s="5"/>
      <c r="HN647" s="5"/>
      <c r="HO647" s="5"/>
      <c r="HP647" s="5"/>
      <c r="HQ647" s="5"/>
      <c r="HR647" s="5"/>
      <c r="HS647" s="5"/>
      <c r="HT647" s="5"/>
      <c r="HU647" s="5"/>
      <c r="HV647" s="5"/>
      <c r="HW647" s="5"/>
      <c r="HX647" s="5"/>
      <c r="HY647" s="5"/>
      <c r="HZ647" s="5"/>
      <c r="IA647" s="5"/>
      <c r="IB647" s="5"/>
      <c r="IC647" s="5"/>
      <c r="ID647" s="5"/>
      <c r="IE647" s="5"/>
      <c r="IF647" s="5"/>
      <c r="IG647" s="5"/>
      <c r="IH647" s="5"/>
      <c r="II647" s="5"/>
      <c r="IJ647" s="5"/>
      <c r="IK647" s="5"/>
      <c r="IL647" s="5"/>
      <c r="IM647" s="5"/>
      <c r="IN647" s="5"/>
      <c r="IO647" s="5"/>
      <c r="IP647" s="5"/>
      <c r="IQ647" s="5"/>
      <c r="IR647" s="5"/>
      <c r="IS647" s="5"/>
      <c r="IT647" s="5"/>
      <c r="IU647" s="5"/>
      <c r="IV647" s="5"/>
      <c r="IW647" s="5"/>
      <c r="IX647" s="5"/>
      <c r="IY647" s="5"/>
    </row>
    <row r="648" spans="2:259" s="13" customFormat="1">
      <c r="B648" s="5"/>
      <c r="C648" s="5"/>
      <c r="D648" s="5"/>
      <c r="G648" s="43"/>
      <c r="H648" s="5"/>
      <c r="I648" s="5"/>
      <c r="J648" s="18"/>
      <c r="L648" s="5"/>
      <c r="M648" s="112"/>
      <c r="N648" s="112"/>
      <c r="O648" s="112"/>
      <c r="P648" s="112"/>
      <c r="Q648" s="112"/>
      <c r="R648" s="5"/>
      <c r="S648" s="42"/>
      <c r="X648" s="5"/>
      <c r="Y648" s="5"/>
      <c r="Z648" s="5"/>
      <c r="AA648" s="5"/>
      <c r="AC648" s="23"/>
      <c r="AN648" s="5"/>
      <c r="AO648" s="6"/>
      <c r="AP648" s="6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5"/>
      <c r="CH648" s="5"/>
      <c r="CI648" s="5"/>
      <c r="CJ648" s="5"/>
      <c r="CK648" s="5"/>
      <c r="CL648" s="5"/>
      <c r="CM648" s="5"/>
      <c r="CN648" s="5"/>
      <c r="CO648" s="5"/>
      <c r="CP648" s="5"/>
      <c r="CQ648" s="5"/>
      <c r="CR648" s="5"/>
      <c r="CS648" s="5"/>
      <c r="CT648" s="5"/>
      <c r="CU648" s="5"/>
      <c r="CV648" s="5"/>
      <c r="CW648" s="5"/>
      <c r="CX648" s="5"/>
      <c r="CY648" s="5"/>
      <c r="CZ648" s="5"/>
      <c r="DA648" s="5"/>
      <c r="DB648" s="5"/>
      <c r="DC648" s="5"/>
      <c r="DD648" s="5"/>
      <c r="DE648" s="5"/>
      <c r="DF648" s="5"/>
      <c r="DG648" s="5"/>
      <c r="DH648" s="5"/>
      <c r="DI648" s="5"/>
      <c r="DJ648" s="5"/>
      <c r="DK648" s="5"/>
      <c r="DL648" s="5"/>
      <c r="DM648" s="5"/>
      <c r="DN648" s="5"/>
      <c r="DO648" s="5"/>
      <c r="DP648" s="5"/>
      <c r="DQ648" s="5"/>
      <c r="DR648" s="5"/>
      <c r="DS648" s="5"/>
      <c r="DT648" s="5"/>
      <c r="DU648" s="5"/>
      <c r="DV648" s="5"/>
      <c r="DW648" s="5"/>
      <c r="DX648" s="5"/>
      <c r="DY648" s="5"/>
      <c r="DZ648" s="5"/>
      <c r="EA648" s="5"/>
      <c r="EB648" s="5"/>
      <c r="EC648" s="5"/>
      <c r="ED648" s="5"/>
      <c r="EE648" s="5"/>
      <c r="EF648" s="5"/>
      <c r="EG648" s="5"/>
      <c r="EH648" s="5"/>
      <c r="EI648" s="5"/>
      <c r="EJ648" s="5"/>
      <c r="EK648" s="5"/>
      <c r="EL648" s="5"/>
      <c r="EM648" s="5"/>
      <c r="EN648" s="5"/>
      <c r="EO648" s="5"/>
      <c r="EP648" s="5"/>
      <c r="EQ648" s="5"/>
      <c r="ER648" s="5"/>
      <c r="ES648" s="5"/>
      <c r="ET648" s="5"/>
      <c r="EU648" s="5"/>
      <c r="EV648" s="5"/>
      <c r="EW648" s="5"/>
      <c r="EX648" s="5"/>
      <c r="EY648" s="5"/>
      <c r="EZ648" s="5"/>
      <c r="FA648" s="5"/>
      <c r="FB648" s="5"/>
      <c r="FC648" s="5"/>
      <c r="FD648" s="5"/>
      <c r="FE648" s="5"/>
      <c r="FF648" s="5"/>
      <c r="FG648" s="5"/>
      <c r="FH648" s="5"/>
      <c r="FI648" s="5"/>
      <c r="FJ648" s="5"/>
      <c r="FK648" s="5"/>
      <c r="FL648" s="5"/>
      <c r="FM648" s="5"/>
      <c r="FN648" s="5"/>
      <c r="FO648" s="5"/>
      <c r="FP648" s="5"/>
      <c r="FQ648" s="5"/>
      <c r="FR648" s="5"/>
      <c r="FS648" s="5"/>
      <c r="FT648" s="5"/>
      <c r="FU648" s="5"/>
      <c r="FV648" s="5"/>
      <c r="FW648" s="5"/>
      <c r="FX648" s="5"/>
      <c r="FY648" s="5"/>
      <c r="FZ648" s="5"/>
      <c r="GA648" s="5"/>
      <c r="GB648" s="5"/>
      <c r="GC648" s="5"/>
      <c r="GD648" s="5"/>
      <c r="GE648" s="5"/>
      <c r="GF648" s="5"/>
      <c r="GG648" s="5"/>
      <c r="GH648" s="5"/>
      <c r="GI648" s="5"/>
      <c r="GJ648" s="5"/>
      <c r="GK648" s="5"/>
      <c r="GL648" s="5"/>
      <c r="GM648" s="5"/>
      <c r="GN648" s="5"/>
      <c r="GO648" s="5"/>
      <c r="GP648" s="5"/>
      <c r="GQ648" s="5"/>
      <c r="GR648" s="5"/>
      <c r="GS648" s="5"/>
      <c r="GT648" s="5"/>
      <c r="GU648" s="5"/>
      <c r="GV648" s="5"/>
      <c r="GW648" s="5"/>
      <c r="GX648" s="5"/>
      <c r="GY648" s="5"/>
      <c r="GZ648" s="5"/>
      <c r="HA648" s="5"/>
      <c r="HB648" s="5"/>
      <c r="HC648" s="5"/>
      <c r="HD648" s="5"/>
      <c r="HE648" s="5"/>
      <c r="HF648" s="5"/>
      <c r="HG648" s="5"/>
      <c r="HH648" s="5"/>
      <c r="HI648" s="5"/>
      <c r="HJ648" s="5"/>
      <c r="HK648" s="5"/>
      <c r="HL648" s="5"/>
      <c r="HM648" s="5"/>
      <c r="HN648" s="5"/>
      <c r="HO648" s="5"/>
      <c r="HP648" s="5"/>
      <c r="HQ648" s="5"/>
      <c r="HR648" s="5"/>
      <c r="HS648" s="5"/>
      <c r="HT648" s="5"/>
      <c r="HU648" s="5"/>
      <c r="HV648" s="5"/>
      <c r="HW648" s="5"/>
      <c r="HX648" s="5"/>
      <c r="HY648" s="5"/>
      <c r="HZ648" s="5"/>
      <c r="IA648" s="5"/>
      <c r="IB648" s="5"/>
      <c r="IC648" s="5"/>
      <c r="ID648" s="5"/>
      <c r="IE648" s="5"/>
      <c r="IF648" s="5"/>
      <c r="IG648" s="5"/>
      <c r="IH648" s="5"/>
      <c r="II648" s="5"/>
      <c r="IJ648" s="5"/>
      <c r="IK648" s="5"/>
      <c r="IL648" s="5"/>
      <c r="IM648" s="5"/>
      <c r="IN648" s="5"/>
      <c r="IO648" s="5"/>
      <c r="IP648" s="5"/>
      <c r="IQ648" s="5"/>
      <c r="IR648" s="5"/>
      <c r="IS648" s="5"/>
      <c r="IT648" s="5"/>
      <c r="IU648" s="5"/>
      <c r="IV648" s="5"/>
      <c r="IW648" s="5"/>
      <c r="IX648" s="5"/>
      <c r="IY648" s="5"/>
    </row>
    <row r="649" spans="2:259" s="13" customFormat="1">
      <c r="B649" s="5"/>
      <c r="C649" s="5"/>
      <c r="D649" s="5"/>
      <c r="G649" s="43"/>
      <c r="H649" s="5"/>
      <c r="I649" s="5"/>
      <c r="J649" s="18"/>
      <c r="L649" s="5"/>
      <c r="M649" s="112"/>
      <c r="N649" s="112"/>
      <c r="O649" s="112"/>
      <c r="P649" s="112"/>
      <c r="Q649" s="112"/>
      <c r="R649" s="5"/>
      <c r="S649" s="42"/>
      <c r="X649" s="5"/>
      <c r="Y649" s="5"/>
      <c r="Z649" s="5"/>
      <c r="AA649" s="5"/>
      <c r="AC649" s="23"/>
      <c r="AN649" s="5"/>
      <c r="AO649" s="6"/>
      <c r="AP649" s="6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5"/>
      <c r="CH649" s="5"/>
      <c r="CI649" s="5"/>
      <c r="CJ649" s="5"/>
      <c r="CK649" s="5"/>
      <c r="CL649" s="5"/>
      <c r="CM649" s="5"/>
      <c r="CN649" s="5"/>
      <c r="CO649" s="5"/>
      <c r="CP649" s="5"/>
      <c r="CQ649" s="5"/>
      <c r="CR649" s="5"/>
      <c r="CS649" s="5"/>
      <c r="CT649" s="5"/>
      <c r="CU649" s="5"/>
      <c r="CV649" s="5"/>
      <c r="CW649" s="5"/>
      <c r="CX649" s="5"/>
      <c r="CY649" s="5"/>
      <c r="CZ649" s="5"/>
      <c r="DA649" s="5"/>
      <c r="DB649" s="5"/>
      <c r="DC649" s="5"/>
      <c r="DD649" s="5"/>
      <c r="DE649" s="5"/>
      <c r="DF649" s="5"/>
      <c r="DG649" s="5"/>
      <c r="DH649" s="5"/>
      <c r="DI649" s="5"/>
      <c r="DJ649" s="5"/>
      <c r="DK649" s="5"/>
      <c r="DL649" s="5"/>
      <c r="DM649" s="5"/>
      <c r="DN649" s="5"/>
      <c r="DO649" s="5"/>
      <c r="DP649" s="5"/>
      <c r="DQ649" s="5"/>
      <c r="DR649" s="5"/>
      <c r="DS649" s="5"/>
      <c r="DT649" s="5"/>
      <c r="DU649" s="5"/>
      <c r="DV649" s="5"/>
      <c r="DW649" s="5"/>
      <c r="DX649" s="5"/>
      <c r="DY649" s="5"/>
      <c r="DZ649" s="5"/>
      <c r="EA649" s="5"/>
      <c r="EB649" s="5"/>
      <c r="EC649" s="5"/>
      <c r="ED649" s="5"/>
      <c r="EE649" s="5"/>
      <c r="EF649" s="5"/>
      <c r="EG649" s="5"/>
      <c r="EH649" s="5"/>
      <c r="EI649" s="5"/>
      <c r="EJ649" s="5"/>
      <c r="EK649" s="5"/>
      <c r="EL649" s="5"/>
      <c r="EM649" s="5"/>
      <c r="EN649" s="5"/>
      <c r="EO649" s="5"/>
      <c r="EP649" s="5"/>
      <c r="EQ649" s="5"/>
      <c r="ER649" s="5"/>
      <c r="ES649" s="5"/>
      <c r="ET649" s="5"/>
      <c r="EU649" s="5"/>
      <c r="EV649" s="5"/>
      <c r="EW649" s="5"/>
      <c r="EX649" s="5"/>
      <c r="EY649" s="5"/>
      <c r="EZ649" s="5"/>
      <c r="FA649" s="5"/>
      <c r="FB649" s="5"/>
      <c r="FC649" s="5"/>
      <c r="FD649" s="5"/>
      <c r="FE649" s="5"/>
      <c r="FF649" s="5"/>
      <c r="FG649" s="5"/>
      <c r="FH649" s="5"/>
      <c r="FI649" s="5"/>
      <c r="FJ649" s="5"/>
      <c r="FK649" s="5"/>
      <c r="FL649" s="5"/>
      <c r="FM649" s="5"/>
      <c r="FN649" s="5"/>
      <c r="FO649" s="5"/>
      <c r="FP649" s="5"/>
      <c r="FQ649" s="5"/>
      <c r="FR649" s="5"/>
      <c r="FS649" s="5"/>
      <c r="FT649" s="5"/>
      <c r="FU649" s="5"/>
      <c r="FV649" s="5"/>
      <c r="FW649" s="5"/>
      <c r="FX649" s="5"/>
      <c r="FY649" s="5"/>
      <c r="FZ649" s="5"/>
      <c r="GA649" s="5"/>
      <c r="GB649" s="5"/>
      <c r="GC649" s="5"/>
      <c r="GD649" s="5"/>
      <c r="GE649" s="5"/>
      <c r="GF649" s="5"/>
      <c r="GG649" s="5"/>
      <c r="GH649" s="5"/>
      <c r="GI649" s="5"/>
      <c r="GJ649" s="5"/>
      <c r="GK649" s="5"/>
      <c r="GL649" s="5"/>
      <c r="GM649" s="5"/>
      <c r="GN649" s="5"/>
      <c r="GO649" s="5"/>
      <c r="GP649" s="5"/>
      <c r="GQ649" s="5"/>
      <c r="GR649" s="5"/>
      <c r="GS649" s="5"/>
      <c r="GT649" s="5"/>
      <c r="GU649" s="5"/>
      <c r="GV649" s="5"/>
      <c r="GW649" s="5"/>
      <c r="GX649" s="5"/>
      <c r="GY649" s="5"/>
      <c r="GZ649" s="5"/>
      <c r="HA649" s="5"/>
      <c r="HB649" s="5"/>
      <c r="HC649" s="5"/>
      <c r="HD649" s="5"/>
      <c r="HE649" s="5"/>
      <c r="HF649" s="5"/>
      <c r="HG649" s="5"/>
      <c r="HH649" s="5"/>
      <c r="HI649" s="5"/>
      <c r="HJ649" s="5"/>
      <c r="HK649" s="5"/>
      <c r="HL649" s="5"/>
      <c r="HM649" s="5"/>
      <c r="HN649" s="5"/>
      <c r="HO649" s="5"/>
      <c r="HP649" s="5"/>
      <c r="HQ649" s="5"/>
      <c r="HR649" s="5"/>
      <c r="HS649" s="5"/>
      <c r="HT649" s="5"/>
      <c r="HU649" s="5"/>
      <c r="HV649" s="5"/>
      <c r="HW649" s="5"/>
      <c r="HX649" s="5"/>
      <c r="HY649" s="5"/>
      <c r="HZ649" s="5"/>
      <c r="IA649" s="5"/>
      <c r="IB649" s="5"/>
      <c r="IC649" s="5"/>
      <c r="ID649" s="5"/>
      <c r="IE649" s="5"/>
      <c r="IF649" s="5"/>
      <c r="IG649" s="5"/>
      <c r="IH649" s="5"/>
      <c r="II649" s="5"/>
      <c r="IJ649" s="5"/>
      <c r="IK649" s="5"/>
      <c r="IL649" s="5"/>
      <c r="IM649" s="5"/>
      <c r="IN649" s="5"/>
      <c r="IO649" s="5"/>
      <c r="IP649" s="5"/>
      <c r="IQ649" s="5"/>
      <c r="IR649" s="5"/>
      <c r="IS649" s="5"/>
      <c r="IT649" s="5"/>
      <c r="IU649" s="5"/>
      <c r="IV649" s="5"/>
      <c r="IW649" s="5"/>
      <c r="IX649" s="5"/>
      <c r="IY649" s="5"/>
    </row>
    <row r="650" spans="2:259" s="13" customFormat="1">
      <c r="B650" s="5"/>
      <c r="C650" s="5"/>
      <c r="D650" s="5"/>
      <c r="G650" s="43"/>
      <c r="H650" s="5"/>
      <c r="I650" s="5"/>
      <c r="J650" s="18"/>
      <c r="L650" s="5"/>
      <c r="M650" s="112"/>
      <c r="N650" s="112"/>
      <c r="O650" s="112"/>
      <c r="P650" s="112"/>
      <c r="Q650" s="112"/>
      <c r="R650" s="5"/>
      <c r="S650" s="42"/>
      <c r="X650" s="5"/>
      <c r="Y650" s="5"/>
      <c r="Z650" s="5"/>
      <c r="AA650" s="5"/>
      <c r="AC650" s="23"/>
      <c r="AN650" s="5"/>
      <c r="AO650" s="6"/>
      <c r="AP650" s="6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  <c r="BP650" s="5"/>
      <c r="BQ650" s="5"/>
      <c r="BR650" s="5"/>
      <c r="BS650" s="5"/>
      <c r="BT650" s="5"/>
      <c r="BU650" s="5"/>
      <c r="BV650" s="5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5"/>
      <c r="CH650" s="5"/>
      <c r="CI650" s="5"/>
      <c r="CJ650" s="5"/>
      <c r="CK650" s="5"/>
      <c r="CL650" s="5"/>
      <c r="CM650" s="5"/>
      <c r="CN650" s="5"/>
      <c r="CO650" s="5"/>
      <c r="CP650" s="5"/>
      <c r="CQ650" s="5"/>
      <c r="CR650" s="5"/>
      <c r="CS650" s="5"/>
      <c r="CT650" s="5"/>
      <c r="CU650" s="5"/>
      <c r="CV650" s="5"/>
      <c r="CW650" s="5"/>
      <c r="CX650" s="5"/>
      <c r="CY650" s="5"/>
      <c r="CZ650" s="5"/>
      <c r="DA650" s="5"/>
      <c r="DB650" s="5"/>
      <c r="DC650" s="5"/>
      <c r="DD650" s="5"/>
      <c r="DE650" s="5"/>
      <c r="DF650" s="5"/>
      <c r="DG650" s="5"/>
      <c r="DH650" s="5"/>
      <c r="DI650" s="5"/>
      <c r="DJ650" s="5"/>
      <c r="DK650" s="5"/>
      <c r="DL650" s="5"/>
      <c r="DM650" s="5"/>
      <c r="DN650" s="5"/>
      <c r="DO650" s="5"/>
      <c r="DP650" s="5"/>
      <c r="DQ650" s="5"/>
      <c r="DR650" s="5"/>
      <c r="DS650" s="5"/>
      <c r="DT650" s="5"/>
      <c r="DU650" s="5"/>
      <c r="DV650" s="5"/>
      <c r="DW650" s="5"/>
      <c r="DX650" s="5"/>
      <c r="DY650" s="5"/>
      <c r="DZ650" s="5"/>
      <c r="EA650" s="5"/>
      <c r="EB650" s="5"/>
      <c r="EC650" s="5"/>
      <c r="ED650" s="5"/>
      <c r="EE650" s="5"/>
      <c r="EF650" s="5"/>
      <c r="EG650" s="5"/>
      <c r="EH650" s="5"/>
      <c r="EI650" s="5"/>
      <c r="EJ650" s="5"/>
      <c r="EK650" s="5"/>
      <c r="EL650" s="5"/>
      <c r="EM650" s="5"/>
      <c r="EN650" s="5"/>
      <c r="EO650" s="5"/>
      <c r="EP650" s="5"/>
      <c r="EQ650" s="5"/>
      <c r="ER650" s="5"/>
      <c r="ES650" s="5"/>
      <c r="ET650" s="5"/>
      <c r="EU650" s="5"/>
      <c r="EV650" s="5"/>
      <c r="EW650" s="5"/>
      <c r="EX650" s="5"/>
      <c r="EY650" s="5"/>
      <c r="EZ650" s="5"/>
      <c r="FA650" s="5"/>
      <c r="FB650" s="5"/>
      <c r="FC650" s="5"/>
      <c r="FD650" s="5"/>
      <c r="FE650" s="5"/>
      <c r="FF650" s="5"/>
      <c r="FG650" s="5"/>
      <c r="FH650" s="5"/>
      <c r="FI650" s="5"/>
      <c r="FJ650" s="5"/>
      <c r="FK650" s="5"/>
      <c r="FL650" s="5"/>
      <c r="FM650" s="5"/>
      <c r="FN650" s="5"/>
      <c r="FO650" s="5"/>
      <c r="FP650" s="5"/>
      <c r="FQ650" s="5"/>
      <c r="FR650" s="5"/>
      <c r="FS650" s="5"/>
      <c r="FT650" s="5"/>
      <c r="FU650" s="5"/>
      <c r="FV650" s="5"/>
      <c r="FW650" s="5"/>
      <c r="FX650" s="5"/>
      <c r="FY650" s="5"/>
      <c r="FZ650" s="5"/>
      <c r="GA650" s="5"/>
      <c r="GB650" s="5"/>
      <c r="GC650" s="5"/>
      <c r="GD650" s="5"/>
      <c r="GE650" s="5"/>
      <c r="GF650" s="5"/>
      <c r="GG650" s="5"/>
      <c r="GH650" s="5"/>
      <c r="GI650" s="5"/>
      <c r="GJ650" s="5"/>
      <c r="GK650" s="5"/>
      <c r="GL650" s="5"/>
      <c r="GM650" s="5"/>
      <c r="GN650" s="5"/>
      <c r="GO650" s="5"/>
      <c r="GP650" s="5"/>
      <c r="GQ650" s="5"/>
      <c r="GR650" s="5"/>
      <c r="GS650" s="5"/>
      <c r="GT650" s="5"/>
      <c r="GU650" s="5"/>
      <c r="GV650" s="5"/>
      <c r="GW650" s="5"/>
      <c r="GX650" s="5"/>
      <c r="GY650" s="5"/>
      <c r="GZ650" s="5"/>
      <c r="HA650" s="5"/>
      <c r="HB650" s="5"/>
      <c r="HC650" s="5"/>
      <c r="HD650" s="5"/>
      <c r="HE650" s="5"/>
      <c r="HF650" s="5"/>
      <c r="HG650" s="5"/>
      <c r="HH650" s="5"/>
      <c r="HI650" s="5"/>
      <c r="HJ650" s="5"/>
      <c r="HK650" s="5"/>
      <c r="HL650" s="5"/>
      <c r="HM650" s="5"/>
      <c r="HN650" s="5"/>
      <c r="HO650" s="5"/>
      <c r="HP650" s="5"/>
      <c r="HQ650" s="5"/>
      <c r="HR650" s="5"/>
      <c r="HS650" s="5"/>
      <c r="HT650" s="5"/>
      <c r="HU650" s="5"/>
      <c r="HV650" s="5"/>
      <c r="HW650" s="5"/>
      <c r="HX650" s="5"/>
      <c r="HY650" s="5"/>
      <c r="HZ650" s="5"/>
      <c r="IA650" s="5"/>
      <c r="IB650" s="5"/>
      <c r="IC650" s="5"/>
      <c r="ID650" s="5"/>
      <c r="IE650" s="5"/>
      <c r="IF650" s="5"/>
      <c r="IG650" s="5"/>
      <c r="IH650" s="5"/>
      <c r="II650" s="5"/>
      <c r="IJ650" s="5"/>
      <c r="IK650" s="5"/>
      <c r="IL650" s="5"/>
      <c r="IM650" s="5"/>
      <c r="IN650" s="5"/>
      <c r="IO650" s="5"/>
      <c r="IP650" s="5"/>
      <c r="IQ650" s="5"/>
      <c r="IR650" s="5"/>
      <c r="IS650" s="5"/>
      <c r="IT650" s="5"/>
      <c r="IU650" s="5"/>
      <c r="IV650" s="5"/>
      <c r="IW650" s="5"/>
      <c r="IX650" s="5"/>
      <c r="IY650" s="5"/>
    </row>
    <row r="651" spans="2:259" s="13" customFormat="1">
      <c r="B651" s="5"/>
      <c r="C651" s="5"/>
      <c r="D651" s="5"/>
      <c r="G651" s="43"/>
      <c r="H651" s="5"/>
      <c r="I651" s="5"/>
      <c r="J651" s="18"/>
      <c r="L651" s="5"/>
      <c r="M651" s="112"/>
      <c r="N651" s="112"/>
      <c r="O651" s="112"/>
      <c r="P651" s="112"/>
      <c r="Q651" s="112"/>
      <c r="R651" s="5"/>
      <c r="S651" s="42"/>
      <c r="X651" s="5"/>
      <c r="Y651" s="5"/>
      <c r="Z651" s="5"/>
      <c r="AA651" s="5"/>
      <c r="AC651" s="23"/>
      <c r="AN651" s="5"/>
      <c r="AO651" s="6"/>
      <c r="AP651" s="6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  <c r="CH651" s="5"/>
      <c r="CI651" s="5"/>
      <c r="CJ651" s="5"/>
      <c r="CK651" s="5"/>
      <c r="CL651" s="5"/>
      <c r="CM651" s="5"/>
      <c r="CN651" s="5"/>
      <c r="CO651" s="5"/>
      <c r="CP651" s="5"/>
      <c r="CQ651" s="5"/>
      <c r="CR651" s="5"/>
      <c r="CS651" s="5"/>
      <c r="CT651" s="5"/>
      <c r="CU651" s="5"/>
      <c r="CV651" s="5"/>
      <c r="CW651" s="5"/>
      <c r="CX651" s="5"/>
      <c r="CY651" s="5"/>
      <c r="CZ651" s="5"/>
      <c r="DA651" s="5"/>
      <c r="DB651" s="5"/>
      <c r="DC651" s="5"/>
      <c r="DD651" s="5"/>
      <c r="DE651" s="5"/>
      <c r="DF651" s="5"/>
      <c r="DG651" s="5"/>
      <c r="DH651" s="5"/>
      <c r="DI651" s="5"/>
      <c r="DJ651" s="5"/>
      <c r="DK651" s="5"/>
      <c r="DL651" s="5"/>
      <c r="DM651" s="5"/>
      <c r="DN651" s="5"/>
      <c r="DO651" s="5"/>
      <c r="DP651" s="5"/>
      <c r="DQ651" s="5"/>
      <c r="DR651" s="5"/>
      <c r="DS651" s="5"/>
      <c r="DT651" s="5"/>
      <c r="DU651" s="5"/>
      <c r="DV651" s="5"/>
      <c r="DW651" s="5"/>
      <c r="DX651" s="5"/>
      <c r="DY651" s="5"/>
      <c r="DZ651" s="5"/>
      <c r="EA651" s="5"/>
      <c r="EB651" s="5"/>
      <c r="EC651" s="5"/>
      <c r="ED651" s="5"/>
      <c r="EE651" s="5"/>
      <c r="EF651" s="5"/>
      <c r="EG651" s="5"/>
      <c r="EH651" s="5"/>
      <c r="EI651" s="5"/>
      <c r="EJ651" s="5"/>
      <c r="EK651" s="5"/>
      <c r="EL651" s="5"/>
      <c r="EM651" s="5"/>
      <c r="EN651" s="5"/>
      <c r="EO651" s="5"/>
      <c r="EP651" s="5"/>
      <c r="EQ651" s="5"/>
      <c r="ER651" s="5"/>
      <c r="ES651" s="5"/>
      <c r="ET651" s="5"/>
      <c r="EU651" s="5"/>
      <c r="EV651" s="5"/>
      <c r="EW651" s="5"/>
      <c r="EX651" s="5"/>
      <c r="EY651" s="5"/>
      <c r="EZ651" s="5"/>
      <c r="FA651" s="5"/>
      <c r="FB651" s="5"/>
      <c r="FC651" s="5"/>
      <c r="FD651" s="5"/>
      <c r="FE651" s="5"/>
      <c r="FF651" s="5"/>
      <c r="FG651" s="5"/>
      <c r="FH651" s="5"/>
      <c r="FI651" s="5"/>
      <c r="FJ651" s="5"/>
      <c r="FK651" s="5"/>
      <c r="FL651" s="5"/>
      <c r="FM651" s="5"/>
      <c r="FN651" s="5"/>
      <c r="FO651" s="5"/>
      <c r="FP651" s="5"/>
      <c r="FQ651" s="5"/>
      <c r="FR651" s="5"/>
      <c r="FS651" s="5"/>
      <c r="FT651" s="5"/>
      <c r="FU651" s="5"/>
      <c r="FV651" s="5"/>
      <c r="FW651" s="5"/>
      <c r="FX651" s="5"/>
      <c r="FY651" s="5"/>
      <c r="FZ651" s="5"/>
      <c r="GA651" s="5"/>
      <c r="GB651" s="5"/>
      <c r="GC651" s="5"/>
      <c r="GD651" s="5"/>
      <c r="GE651" s="5"/>
      <c r="GF651" s="5"/>
      <c r="GG651" s="5"/>
      <c r="GH651" s="5"/>
      <c r="GI651" s="5"/>
      <c r="GJ651" s="5"/>
      <c r="GK651" s="5"/>
      <c r="GL651" s="5"/>
      <c r="GM651" s="5"/>
      <c r="GN651" s="5"/>
      <c r="GO651" s="5"/>
      <c r="GP651" s="5"/>
      <c r="GQ651" s="5"/>
      <c r="GR651" s="5"/>
      <c r="GS651" s="5"/>
      <c r="GT651" s="5"/>
      <c r="GU651" s="5"/>
      <c r="GV651" s="5"/>
      <c r="GW651" s="5"/>
      <c r="GX651" s="5"/>
      <c r="GY651" s="5"/>
      <c r="GZ651" s="5"/>
      <c r="HA651" s="5"/>
      <c r="HB651" s="5"/>
      <c r="HC651" s="5"/>
      <c r="HD651" s="5"/>
      <c r="HE651" s="5"/>
      <c r="HF651" s="5"/>
      <c r="HG651" s="5"/>
      <c r="HH651" s="5"/>
      <c r="HI651" s="5"/>
      <c r="HJ651" s="5"/>
      <c r="HK651" s="5"/>
      <c r="HL651" s="5"/>
      <c r="HM651" s="5"/>
      <c r="HN651" s="5"/>
      <c r="HO651" s="5"/>
      <c r="HP651" s="5"/>
      <c r="HQ651" s="5"/>
      <c r="HR651" s="5"/>
      <c r="HS651" s="5"/>
      <c r="HT651" s="5"/>
      <c r="HU651" s="5"/>
      <c r="HV651" s="5"/>
      <c r="HW651" s="5"/>
      <c r="HX651" s="5"/>
      <c r="HY651" s="5"/>
      <c r="HZ651" s="5"/>
      <c r="IA651" s="5"/>
      <c r="IB651" s="5"/>
      <c r="IC651" s="5"/>
      <c r="ID651" s="5"/>
      <c r="IE651" s="5"/>
      <c r="IF651" s="5"/>
      <c r="IG651" s="5"/>
      <c r="IH651" s="5"/>
      <c r="II651" s="5"/>
      <c r="IJ651" s="5"/>
      <c r="IK651" s="5"/>
      <c r="IL651" s="5"/>
      <c r="IM651" s="5"/>
      <c r="IN651" s="5"/>
      <c r="IO651" s="5"/>
      <c r="IP651" s="5"/>
      <c r="IQ651" s="5"/>
      <c r="IR651" s="5"/>
      <c r="IS651" s="5"/>
      <c r="IT651" s="5"/>
      <c r="IU651" s="5"/>
      <c r="IV651" s="5"/>
      <c r="IW651" s="5"/>
      <c r="IX651" s="5"/>
      <c r="IY651" s="5"/>
    </row>
    <row r="652" spans="2:259" s="13" customFormat="1">
      <c r="B652" s="5"/>
      <c r="C652" s="5"/>
      <c r="D652" s="5"/>
      <c r="G652" s="43"/>
      <c r="H652" s="5"/>
      <c r="I652" s="5"/>
      <c r="J652" s="18"/>
      <c r="L652" s="5"/>
      <c r="M652" s="112"/>
      <c r="N652" s="112"/>
      <c r="O652" s="112"/>
      <c r="P652" s="112"/>
      <c r="Q652" s="112"/>
      <c r="R652" s="5"/>
      <c r="S652" s="42"/>
      <c r="X652" s="5"/>
      <c r="Y652" s="5"/>
      <c r="Z652" s="5"/>
      <c r="AA652" s="5"/>
      <c r="AC652" s="23"/>
      <c r="AN652" s="5"/>
      <c r="AO652" s="6"/>
      <c r="AP652" s="6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  <c r="CH652" s="5"/>
      <c r="CI652" s="5"/>
      <c r="CJ652" s="5"/>
      <c r="CK652" s="5"/>
      <c r="CL652" s="5"/>
      <c r="CM652" s="5"/>
      <c r="CN652" s="5"/>
      <c r="CO652" s="5"/>
      <c r="CP652" s="5"/>
      <c r="CQ652" s="5"/>
      <c r="CR652" s="5"/>
      <c r="CS652" s="5"/>
      <c r="CT652" s="5"/>
      <c r="CU652" s="5"/>
      <c r="CV652" s="5"/>
      <c r="CW652" s="5"/>
      <c r="CX652" s="5"/>
      <c r="CY652" s="5"/>
      <c r="CZ652" s="5"/>
      <c r="DA652" s="5"/>
      <c r="DB652" s="5"/>
      <c r="DC652" s="5"/>
      <c r="DD652" s="5"/>
      <c r="DE652" s="5"/>
      <c r="DF652" s="5"/>
      <c r="DG652" s="5"/>
      <c r="DH652" s="5"/>
      <c r="DI652" s="5"/>
      <c r="DJ652" s="5"/>
      <c r="DK652" s="5"/>
      <c r="DL652" s="5"/>
      <c r="DM652" s="5"/>
      <c r="DN652" s="5"/>
      <c r="DO652" s="5"/>
      <c r="DP652" s="5"/>
      <c r="DQ652" s="5"/>
      <c r="DR652" s="5"/>
      <c r="DS652" s="5"/>
      <c r="DT652" s="5"/>
      <c r="DU652" s="5"/>
      <c r="DV652" s="5"/>
      <c r="DW652" s="5"/>
      <c r="DX652" s="5"/>
      <c r="DY652" s="5"/>
      <c r="DZ652" s="5"/>
      <c r="EA652" s="5"/>
      <c r="EB652" s="5"/>
      <c r="EC652" s="5"/>
      <c r="ED652" s="5"/>
      <c r="EE652" s="5"/>
      <c r="EF652" s="5"/>
      <c r="EG652" s="5"/>
      <c r="EH652" s="5"/>
      <c r="EI652" s="5"/>
      <c r="EJ652" s="5"/>
      <c r="EK652" s="5"/>
      <c r="EL652" s="5"/>
      <c r="EM652" s="5"/>
      <c r="EN652" s="5"/>
      <c r="EO652" s="5"/>
      <c r="EP652" s="5"/>
      <c r="EQ652" s="5"/>
      <c r="ER652" s="5"/>
      <c r="ES652" s="5"/>
      <c r="ET652" s="5"/>
      <c r="EU652" s="5"/>
      <c r="EV652" s="5"/>
      <c r="EW652" s="5"/>
      <c r="EX652" s="5"/>
      <c r="EY652" s="5"/>
      <c r="EZ652" s="5"/>
      <c r="FA652" s="5"/>
      <c r="FB652" s="5"/>
      <c r="FC652" s="5"/>
      <c r="FD652" s="5"/>
      <c r="FE652" s="5"/>
      <c r="FF652" s="5"/>
      <c r="FG652" s="5"/>
      <c r="FH652" s="5"/>
      <c r="FI652" s="5"/>
      <c r="FJ652" s="5"/>
      <c r="FK652" s="5"/>
      <c r="FL652" s="5"/>
      <c r="FM652" s="5"/>
      <c r="FN652" s="5"/>
      <c r="FO652" s="5"/>
      <c r="FP652" s="5"/>
      <c r="FQ652" s="5"/>
      <c r="FR652" s="5"/>
      <c r="FS652" s="5"/>
      <c r="FT652" s="5"/>
      <c r="FU652" s="5"/>
      <c r="FV652" s="5"/>
      <c r="FW652" s="5"/>
      <c r="FX652" s="5"/>
      <c r="FY652" s="5"/>
      <c r="FZ652" s="5"/>
      <c r="GA652" s="5"/>
      <c r="GB652" s="5"/>
      <c r="GC652" s="5"/>
      <c r="GD652" s="5"/>
      <c r="GE652" s="5"/>
      <c r="GF652" s="5"/>
      <c r="GG652" s="5"/>
      <c r="GH652" s="5"/>
      <c r="GI652" s="5"/>
      <c r="GJ652" s="5"/>
      <c r="GK652" s="5"/>
      <c r="GL652" s="5"/>
      <c r="GM652" s="5"/>
      <c r="GN652" s="5"/>
      <c r="GO652" s="5"/>
      <c r="GP652" s="5"/>
      <c r="GQ652" s="5"/>
      <c r="GR652" s="5"/>
      <c r="GS652" s="5"/>
      <c r="GT652" s="5"/>
      <c r="GU652" s="5"/>
      <c r="GV652" s="5"/>
      <c r="GW652" s="5"/>
      <c r="GX652" s="5"/>
      <c r="GY652" s="5"/>
      <c r="GZ652" s="5"/>
      <c r="HA652" s="5"/>
      <c r="HB652" s="5"/>
      <c r="HC652" s="5"/>
      <c r="HD652" s="5"/>
      <c r="HE652" s="5"/>
      <c r="HF652" s="5"/>
      <c r="HG652" s="5"/>
      <c r="HH652" s="5"/>
      <c r="HI652" s="5"/>
      <c r="HJ652" s="5"/>
      <c r="HK652" s="5"/>
      <c r="HL652" s="5"/>
      <c r="HM652" s="5"/>
      <c r="HN652" s="5"/>
      <c r="HO652" s="5"/>
      <c r="HP652" s="5"/>
      <c r="HQ652" s="5"/>
      <c r="HR652" s="5"/>
      <c r="HS652" s="5"/>
      <c r="HT652" s="5"/>
      <c r="HU652" s="5"/>
      <c r="HV652" s="5"/>
      <c r="HW652" s="5"/>
      <c r="HX652" s="5"/>
      <c r="HY652" s="5"/>
      <c r="HZ652" s="5"/>
      <c r="IA652" s="5"/>
      <c r="IB652" s="5"/>
      <c r="IC652" s="5"/>
      <c r="ID652" s="5"/>
      <c r="IE652" s="5"/>
      <c r="IF652" s="5"/>
      <c r="IG652" s="5"/>
      <c r="IH652" s="5"/>
      <c r="II652" s="5"/>
      <c r="IJ652" s="5"/>
      <c r="IK652" s="5"/>
      <c r="IL652" s="5"/>
      <c r="IM652" s="5"/>
      <c r="IN652" s="5"/>
      <c r="IO652" s="5"/>
      <c r="IP652" s="5"/>
      <c r="IQ652" s="5"/>
      <c r="IR652" s="5"/>
      <c r="IS652" s="5"/>
      <c r="IT652" s="5"/>
      <c r="IU652" s="5"/>
      <c r="IV652" s="5"/>
      <c r="IW652" s="5"/>
      <c r="IX652" s="5"/>
      <c r="IY652" s="5"/>
    </row>
    <row r="653" spans="2:259" s="13" customFormat="1">
      <c r="B653" s="5"/>
      <c r="C653" s="5"/>
      <c r="D653" s="5"/>
      <c r="G653" s="43"/>
      <c r="H653" s="5"/>
      <c r="I653" s="5"/>
      <c r="J653" s="18"/>
      <c r="L653" s="5"/>
      <c r="M653" s="112"/>
      <c r="N653" s="112"/>
      <c r="O653" s="112"/>
      <c r="P653" s="112"/>
      <c r="Q653" s="112"/>
      <c r="R653" s="5"/>
      <c r="S653" s="42"/>
      <c r="X653" s="5"/>
      <c r="Y653" s="5"/>
      <c r="Z653" s="5"/>
      <c r="AA653" s="5"/>
      <c r="AC653" s="23"/>
      <c r="AN653" s="5"/>
      <c r="AO653" s="6"/>
      <c r="AP653" s="6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  <c r="BP653" s="5"/>
      <c r="BQ653" s="5"/>
      <c r="BR653" s="5"/>
      <c r="BS653" s="5"/>
      <c r="BT653" s="5"/>
      <c r="BU653" s="5"/>
      <c r="BV653" s="5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5"/>
      <c r="CH653" s="5"/>
      <c r="CI653" s="5"/>
      <c r="CJ653" s="5"/>
      <c r="CK653" s="5"/>
      <c r="CL653" s="5"/>
      <c r="CM653" s="5"/>
      <c r="CN653" s="5"/>
      <c r="CO653" s="5"/>
      <c r="CP653" s="5"/>
      <c r="CQ653" s="5"/>
      <c r="CR653" s="5"/>
      <c r="CS653" s="5"/>
      <c r="CT653" s="5"/>
      <c r="CU653" s="5"/>
      <c r="CV653" s="5"/>
      <c r="CW653" s="5"/>
      <c r="CX653" s="5"/>
      <c r="CY653" s="5"/>
      <c r="CZ653" s="5"/>
      <c r="DA653" s="5"/>
      <c r="DB653" s="5"/>
      <c r="DC653" s="5"/>
      <c r="DD653" s="5"/>
      <c r="DE653" s="5"/>
      <c r="DF653" s="5"/>
      <c r="DG653" s="5"/>
      <c r="DH653" s="5"/>
      <c r="DI653" s="5"/>
      <c r="DJ653" s="5"/>
      <c r="DK653" s="5"/>
      <c r="DL653" s="5"/>
      <c r="DM653" s="5"/>
      <c r="DN653" s="5"/>
      <c r="DO653" s="5"/>
      <c r="DP653" s="5"/>
      <c r="DQ653" s="5"/>
      <c r="DR653" s="5"/>
      <c r="DS653" s="5"/>
      <c r="DT653" s="5"/>
      <c r="DU653" s="5"/>
      <c r="DV653" s="5"/>
      <c r="DW653" s="5"/>
      <c r="DX653" s="5"/>
      <c r="DY653" s="5"/>
      <c r="DZ653" s="5"/>
      <c r="EA653" s="5"/>
      <c r="EB653" s="5"/>
      <c r="EC653" s="5"/>
      <c r="ED653" s="5"/>
      <c r="EE653" s="5"/>
      <c r="EF653" s="5"/>
      <c r="EG653" s="5"/>
      <c r="EH653" s="5"/>
      <c r="EI653" s="5"/>
      <c r="EJ653" s="5"/>
      <c r="EK653" s="5"/>
      <c r="EL653" s="5"/>
      <c r="EM653" s="5"/>
      <c r="EN653" s="5"/>
      <c r="EO653" s="5"/>
      <c r="EP653" s="5"/>
      <c r="EQ653" s="5"/>
      <c r="ER653" s="5"/>
      <c r="ES653" s="5"/>
      <c r="ET653" s="5"/>
      <c r="EU653" s="5"/>
      <c r="EV653" s="5"/>
      <c r="EW653" s="5"/>
      <c r="EX653" s="5"/>
      <c r="EY653" s="5"/>
      <c r="EZ653" s="5"/>
      <c r="FA653" s="5"/>
      <c r="FB653" s="5"/>
      <c r="FC653" s="5"/>
      <c r="FD653" s="5"/>
      <c r="FE653" s="5"/>
      <c r="FF653" s="5"/>
      <c r="FG653" s="5"/>
      <c r="FH653" s="5"/>
      <c r="FI653" s="5"/>
      <c r="FJ653" s="5"/>
      <c r="FK653" s="5"/>
      <c r="FL653" s="5"/>
      <c r="FM653" s="5"/>
      <c r="FN653" s="5"/>
      <c r="FO653" s="5"/>
      <c r="FP653" s="5"/>
      <c r="FQ653" s="5"/>
      <c r="FR653" s="5"/>
      <c r="FS653" s="5"/>
      <c r="FT653" s="5"/>
      <c r="FU653" s="5"/>
      <c r="FV653" s="5"/>
      <c r="FW653" s="5"/>
      <c r="FX653" s="5"/>
      <c r="FY653" s="5"/>
      <c r="FZ653" s="5"/>
      <c r="GA653" s="5"/>
      <c r="GB653" s="5"/>
      <c r="GC653" s="5"/>
      <c r="GD653" s="5"/>
      <c r="GE653" s="5"/>
      <c r="GF653" s="5"/>
      <c r="GG653" s="5"/>
      <c r="GH653" s="5"/>
      <c r="GI653" s="5"/>
      <c r="GJ653" s="5"/>
      <c r="GK653" s="5"/>
      <c r="GL653" s="5"/>
      <c r="GM653" s="5"/>
      <c r="GN653" s="5"/>
      <c r="GO653" s="5"/>
      <c r="GP653" s="5"/>
      <c r="GQ653" s="5"/>
      <c r="GR653" s="5"/>
      <c r="GS653" s="5"/>
      <c r="GT653" s="5"/>
      <c r="GU653" s="5"/>
      <c r="GV653" s="5"/>
      <c r="GW653" s="5"/>
      <c r="GX653" s="5"/>
      <c r="GY653" s="5"/>
      <c r="GZ653" s="5"/>
      <c r="HA653" s="5"/>
      <c r="HB653" s="5"/>
      <c r="HC653" s="5"/>
      <c r="HD653" s="5"/>
      <c r="HE653" s="5"/>
      <c r="HF653" s="5"/>
      <c r="HG653" s="5"/>
      <c r="HH653" s="5"/>
      <c r="HI653" s="5"/>
      <c r="HJ653" s="5"/>
      <c r="HK653" s="5"/>
      <c r="HL653" s="5"/>
      <c r="HM653" s="5"/>
      <c r="HN653" s="5"/>
      <c r="HO653" s="5"/>
      <c r="HP653" s="5"/>
      <c r="HQ653" s="5"/>
      <c r="HR653" s="5"/>
      <c r="HS653" s="5"/>
      <c r="HT653" s="5"/>
      <c r="HU653" s="5"/>
      <c r="HV653" s="5"/>
      <c r="HW653" s="5"/>
      <c r="HX653" s="5"/>
      <c r="HY653" s="5"/>
      <c r="HZ653" s="5"/>
      <c r="IA653" s="5"/>
      <c r="IB653" s="5"/>
      <c r="IC653" s="5"/>
      <c r="ID653" s="5"/>
      <c r="IE653" s="5"/>
      <c r="IF653" s="5"/>
      <c r="IG653" s="5"/>
      <c r="IH653" s="5"/>
      <c r="II653" s="5"/>
      <c r="IJ653" s="5"/>
      <c r="IK653" s="5"/>
      <c r="IL653" s="5"/>
      <c r="IM653" s="5"/>
      <c r="IN653" s="5"/>
      <c r="IO653" s="5"/>
      <c r="IP653" s="5"/>
      <c r="IQ653" s="5"/>
      <c r="IR653" s="5"/>
      <c r="IS653" s="5"/>
      <c r="IT653" s="5"/>
      <c r="IU653" s="5"/>
      <c r="IV653" s="5"/>
      <c r="IW653" s="5"/>
      <c r="IX653" s="5"/>
      <c r="IY653" s="5"/>
    </row>
    <row r="654" spans="2:259" s="13" customFormat="1">
      <c r="B654" s="5"/>
      <c r="C654" s="5"/>
      <c r="D654" s="5"/>
      <c r="G654" s="43"/>
      <c r="H654" s="5"/>
      <c r="I654" s="5"/>
      <c r="J654" s="18"/>
      <c r="L654" s="5"/>
      <c r="M654" s="112"/>
      <c r="N654" s="112"/>
      <c r="O654" s="112"/>
      <c r="P654" s="112"/>
      <c r="Q654" s="112"/>
      <c r="R654" s="5"/>
      <c r="S654" s="42"/>
      <c r="X654" s="5"/>
      <c r="Y654" s="5"/>
      <c r="Z654" s="5"/>
      <c r="AA654" s="5"/>
      <c r="AC654" s="23"/>
      <c r="AN654" s="5"/>
      <c r="AO654" s="6"/>
      <c r="AP654" s="6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  <c r="BP654" s="5"/>
      <c r="BQ654" s="5"/>
      <c r="BR654" s="5"/>
      <c r="BS654" s="5"/>
      <c r="BT654" s="5"/>
      <c r="BU654" s="5"/>
      <c r="BV654" s="5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5"/>
      <c r="CH654" s="5"/>
      <c r="CI654" s="5"/>
      <c r="CJ654" s="5"/>
      <c r="CK654" s="5"/>
      <c r="CL654" s="5"/>
      <c r="CM654" s="5"/>
      <c r="CN654" s="5"/>
      <c r="CO654" s="5"/>
      <c r="CP654" s="5"/>
      <c r="CQ654" s="5"/>
      <c r="CR654" s="5"/>
      <c r="CS654" s="5"/>
      <c r="CT654" s="5"/>
      <c r="CU654" s="5"/>
      <c r="CV654" s="5"/>
      <c r="CW654" s="5"/>
      <c r="CX654" s="5"/>
      <c r="CY654" s="5"/>
      <c r="CZ654" s="5"/>
      <c r="DA654" s="5"/>
      <c r="DB654" s="5"/>
      <c r="DC654" s="5"/>
      <c r="DD654" s="5"/>
      <c r="DE654" s="5"/>
      <c r="DF654" s="5"/>
      <c r="DG654" s="5"/>
      <c r="DH654" s="5"/>
      <c r="DI654" s="5"/>
      <c r="DJ654" s="5"/>
      <c r="DK654" s="5"/>
      <c r="DL654" s="5"/>
      <c r="DM654" s="5"/>
      <c r="DN654" s="5"/>
      <c r="DO654" s="5"/>
      <c r="DP654" s="5"/>
      <c r="DQ654" s="5"/>
      <c r="DR654" s="5"/>
      <c r="DS654" s="5"/>
      <c r="DT654" s="5"/>
      <c r="DU654" s="5"/>
      <c r="DV654" s="5"/>
      <c r="DW654" s="5"/>
      <c r="DX654" s="5"/>
      <c r="DY654" s="5"/>
      <c r="DZ654" s="5"/>
      <c r="EA654" s="5"/>
      <c r="EB654" s="5"/>
      <c r="EC654" s="5"/>
      <c r="ED654" s="5"/>
      <c r="EE654" s="5"/>
      <c r="EF654" s="5"/>
      <c r="EG654" s="5"/>
      <c r="EH654" s="5"/>
      <c r="EI654" s="5"/>
      <c r="EJ654" s="5"/>
      <c r="EK654" s="5"/>
      <c r="EL654" s="5"/>
      <c r="EM654" s="5"/>
      <c r="EN654" s="5"/>
      <c r="EO654" s="5"/>
      <c r="EP654" s="5"/>
      <c r="EQ654" s="5"/>
      <c r="ER654" s="5"/>
      <c r="ES654" s="5"/>
      <c r="ET654" s="5"/>
      <c r="EU654" s="5"/>
      <c r="EV654" s="5"/>
      <c r="EW654" s="5"/>
      <c r="EX654" s="5"/>
      <c r="EY654" s="5"/>
      <c r="EZ654" s="5"/>
      <c r="FA654" s="5"/>
      <c r="FB654" s="5"/>
      <c r="FC654" s="5"/>
      <c r="FD654" s="5"/>
      <c r="FE654" s="5"/>
      <c r="FF654" s="5"/>
      <c r="FG654" s="5"/>
      <c r="FH654" s="5"/>
      <c r="FI654" s="5"/>
      <c r="FJ654" s="5"/>
      <c r="FK654" s="5"/>
      <c r="FL654" s="5"/>
      <c r="FM654" s="5"/>
      <c r="FN654" s="5"/>
      <c r="FO654" s="5"/>
      <c r="FP654" s="5"/>
      <c r="FQ654" s="5"/>
      <c r="FR654" s="5"/>
      <c r="FS654" s="5"/>
      <c r="FT654" s="5"/>
      <c r="FU654" s="5"/>
      <c r="FV654" s="5"/>
      <c r="FW654" s="5"/>
      <c r="FX654" s="5"/>
      <c r="FY654" s="5"/>
      <c r="FZ654" s="5"/>
      <c r="GA654" s="5"/>
      <c r="GB654" s="5"/>
      <c r="GC654" s="5"/>
      <c r="GD654" s="5"/>
      <c r="GE654" s="5"/>
      <c r="GF654" s="5"/>
      <c r="GG654" s="5"/>
      <c r="GH654" s="5"/>
      <c r="GI654" s="5"/>
      <c r="GJ654" s="5"/>
      <c r="GK654" s="5"/>
      <c r="GL654" s="5"/>
      <c r="GM654" s="5"/>
      <c r="GN654" s="5"/>
      <c r="GO654" s="5"/>
      <c r="GP654" s="5"/>
      <c r="GQ654" s="5"/>
      <c r="GR654" s="5"/>
      <c r="GS654" s="5"/>
      <c r="GT654" s="5"/>
      <c r="GU654" s="5"/>
      <c r="GV654" s="5"/>
      <c r="GW654" s="5"/>
      <c r="GX654" s="5"/>
      <c r="GY654" s="5"/>
      <c r="GZ654" s="5"/>
      <c r="HA654" s="5"/>
      <c r="HB654" s="5"/>
      <c r="HC654" s="5"/>
      <c r="HD654" s="5"/>
      <c r="HE654" s="5"/>
      <c r="HF654" s="5"/>
      <c r="HG654" s="5"/>
      <c r="HH654" s="5"/>
      <c r="HI654" s="5"/>
      <c r="HJ654" s="5"/>
      <c r="HK654" s="5"/>
      <c r="HL654" s="5"/>
      <c r="HM654" s="5"/>
      <c r="HN654" s="5"/>
      <c r="HO654" s="5"/>
      <c r="HP654" s="5"/>
      <c r="HQ654" s="5"/>
      <c r="HR654" s="5"/>
      <c r="HS654" s="5"/>
      <c r="HT654" s="5"/>
      <c r="HU654" s="5"/>
      <c r="HV654" s="5"/>
      <c r="HW654" s="5"/>
      <c r="HX654" s="5"/>
      <c r="HY654" s="5"/>
      <c r="HZ654" s="5"/>
      <c r="IA654" s="5"/>
      <c r="IB654" s="5"/>
      <c r="IC654" s="5"/>
      <c r="ID654" s="5"/>
      <c r="IE654" s="5"/>
      <c r="IF654" s="5"/>
      <c r="IG654" s="5"/>
      <c r="IH654" s="5"/>
      <c r="II654" s="5"/>
      <c r="IJ654" s="5"/>
      <c r="IK654" s="5"/>
      <c r="IL654" s="5"/>
      <c r="IM654" s="5"/>
      <c r="IN654" s="5"/>
      <c r="IO654" s="5"/>
      <c r="IP654" s="5"/>
      <c r="IQ654" s="5"/>
      <c r="IR654" s="5"/>
      <c r="IS654" s="5"/>
      <c r="IT654" s="5"/>
      <c r="IU654" s="5"/>
      <c r="IV654" s="5"/>
      <c r="IW654" s="5"/>
      <c r="IX654" s="5"/>
      <c r="IY654" s="5"/>
    </row>
    <row r="655" spans="2:259" s="13" customFormat="1">
      <c r="B655" s="5"/>
      <c r="C655" s="5"/>
      <c r="D655" s="5"/>
      <c r="G655" s="43"/>
      <c r="H655" s="5"/>
      <c r="I655" s="5"/>
      <c r="J655" s="18"/>
      <c r="L655" s="5"/>
      <c r="M655" s="112"/>
      <c r="N655" s="112"/>
      <c r="O655" s="112"/>
      <c r="P655" s="112"/>
      <c r="Q655" s="112"/>
      <c r="R655" s="5"/>
      <c r="S655" s="42"/>
      <c r="X655" s="5"/>
      <c r="Y655" s="5"/>
      <c r="Z655" s="5"/>
      <c r="AA655" s="5"/>
      <c r="AC655" s="23"/>
      <c r="AN655" s="5"/>
      <c r="AO655" s="6"/>
      <c r="AP655" s="6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  <c r="BP655" s="5"/>
      <c r="BQ655" s="5"/>
      <c r="BR655" s="5"/>
      <c r="BS655" s="5"/>
      <c r="BT655" s="5"/>
      <c r="BU655" s="5"/>
      <c r="BV655" s="5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5"/>
      <c r="CH655" s="5"/>
      <c r="CI655" s="5"/>
      <c r="CJ655" s="5"/>
      <c r="CK655" s="5"/>
      <c r="CL655" s="5"/>
      <c r="CM655" s="5"/>
      <c r="CN655" s="5"/>
      <c r="CO655" s="5"/>
      <c r="CP655" s="5"/>
      <c r="CQ655" s="5"/>
      <c r="CR655" s="5"/>
      <c r="CS655" s="5"/>
      <c r="CT655" s="5"/>
      <c r="CU655" s="5"/>
      <c r="CV655" s="5"/>
      <c r="CW655" s="5"/>
      <c r="CX655" s="5"/>
      <c r="CY655" s="5"/>
      <c r="CZ655" s="5"/>
      <c r="DA655" s="5"/>
      <c r="DB655" s="5"/>
      <c r="DC655" s="5"/>
      <c r="DD655" s="5"/>
      <c r="DE655" s="5"/>
      <c r="DF655" s="5"/>
      <c r="DG655" s="5"/>
      <c r="DH655" s="5"/>
      <c r="DI655" s="5"/>
      <c r="DJ655" s="5"/>
      <c r="DK655" s="5"/>
      <c r="DL655" s="5"/>
      <c r="DM655" s="5"/>
      <c r="DN655" s="5"/>
      <c r="DO655" s="5"/>
      <c r="DP655" s="5"/>
      <c r="DQ655" s="5"/>
      <c r="DR655" s="5"/>
      <c r="DS655" s="5"/>
      <c r="DT655" s="5"/>
      <c r="DU655" s="5"/>
      <c r="DV655" s="5"/>
      <c r="DW655" s="5"/>
      <c r="DX655" s="5"/>
      <c r="DY655" s="5"/>
      <c r="DZ655" s="5"/>
      <c r="EA655" s="5"/>
      <c r="EB655" s="5"/>
      <c r="EC655" s="5"/>
      <c r="ED655" s="5"/>
      <c r="EE655" s="5"/>
      <c r="EF655" s="5"/>
      <c r="EG655" s="5"/>
      <c r="EH655" s="5"/>
      <c r="EI655" s="5"/>
      <c r="EJ655" s="5"/>
      <c r="EK655" s="5"/>
      <c r="EL655" s="5"/>
      <c r="EM655" s="5"/>
      <c r="EN655" s="5"/>
      <c r="EO655" s="5"/>
      <c r="EP655" s="5"/>
      <c r="EQ655" s="5"/>
      <c r="ER655" s="5"/>
      <c r="ES655" s="5"/>
      <c r="ET655" s="5"/>
      <c r="EU655" s="5"/>
      <c r="EV655" s="5"/>
      <c r="EW655" s="5"/>
      <c r="EX655" s="5"/>
      <c r="EY655" s="5"/>
      <c r="EZ655" s="5"/>
      <c r="FA655" s="5"/>
      <c r="FB655" s="5"/>
      <c r="FC655" s="5"/>
      <c r="FD655" s="5"/>
      <c r="FE655" s="5"/>
      <c r="FF655" s="5"/>
      <c r="FG655" s="5"/>
      <c r="FH655" s="5"/>
      <c r="FI655" s="5"/>
      <c r="FJ655" s="5"/>
      <c r="FK655" s="5"/>
      <c r="FL655" s="5"/>
      <c r="FM655" s="5"/>
      <c r="FN655" s="5"/>
      <c r="FO655" s="5"/>
      <c r="FP655" s="5"/>
      <c r="FQ655" s="5"/>
      <c r="FR655" s="5"/>
      <c r="FS655" s="5"/>
      <c r="FT655" s="5"/>
      <c r="FU655" s="5"/>
      <c r="FV655" s="5"/>
      <c r="FW655" s="5"/>
      <c r="FX655" s="5"/>
      <c r="FY655" s="5"/>
      <c r="FZ655" s="5"/>
      <c r="GA655" s="5"/>
      <c r="GB655" s="5"/>
      <c r="GC655" s="5"/>
      <c r="GD655" s="5"/>
      <c r="GE655" s="5"/>
      <c r="GF655" s="5"/>
      <c r="GG655" s="5"/>
      <c r="GH655" s="5"/>
      <c r="GI655" s="5"/>
      <c r="GJ655" s="5"/>
      <c r="GK655" s="5"/>
      <c r="GL655" s="5"/>
      <c r="GM655" s="5"/>
      <c r="GN655" s="5"/>
      <c r="GO655" s="5"/>
      <c r="GP655" s="5"/>
      <c r="GQ655" s="5"/>
      <c r="GR655" s="5"/>
      <c r="GS655" s="5"/>
      <c r="GT655" s="5"/>
      <c r="GU655" s="5"/>
      <c r="GV655" s="5"/>
      <c r="GW655" s="5"/>
      <c r="GX655" s="5"/>
      <c r="GY655" s="5"/>
      <c r="GZ655" s="5"/>
      <c r="HA655" s="5"/>
      <c r="HB655" s="5"/>
      <c r="HC655" s="5"/>
      <c r="HD655" s="5"/>
      <c r="HE655" s="5"/>
      <c r="HF655" s="5"/>
      <c r="HG655" s="5"/>
      <c r="HH655" s="5"/>
      <c r="HI655" s="5"/>
      <c r="HJ655" s="5"/>
      <c r="HK655" s="5"/>
      <c r="HL655" s="5"/>
      <c r="HM655" s="5"/>
      <c r="HN655" s="5"/>
      <c r="HO655" s="5"/>
      <c r="HP655" s="5"/>
      <c r="HQ655" s="5"/>
      <c r="HR655" s="5"/>
      <c r="HS655" s="5"/>
      <c r="HT655" s="5"/>
      <c r="HU655" s="5"/>
      <c r="HV655" s="5"/>
      <c r="HW655" s="5"/>
      <c r="HX655" s="5"/>
      <c r="HY655" s="5"/>
      <c r="HZ655" s="5"/>
      <c r="IA655" s="5"/>
      <c r="IB655" s="5"/>
      <c r="IC655" s="5"/>
      <c r="ID655" s="5"/>
      <c r="IE655" s="5"/>
      <c r="IF655" s="5"/>
      <c r="IG655" s="5"/>
      <c r="IH655" s="5"/>
      <c r="II655" s="5"/>
      <c r="IJ655" s="5"/>
      <c r="IK655" s="5"/>
      <c r="IL655" s="5"/>
      <c r="IM655" s="5"/>
      <c r="IN655" s="5"/>
      <c r="IO655" s="5"/>
      <c r="IP655" s="5"/>
      <c r="IQ655" s="5"/>
      <c r="IR655" s="5"/>
      <c r="IS655" s="5"/>
      <c r="IT655" s="5"/>
      <c r="IU655" s="5"/>
      <c r="IV655" s="5"/>
      <c r="IW655" s="5"/>
      <c r="IX655" s="5"/>
      <c r="IY655" s="5"/>
    </row>
    <row r="656" spans="2:259" s="13" customFormat="1">
      <c r="B656" s="5"/>
      <c r="C656" s="5"/>
      <c r="D656" s="5"/>
      <c r="G656" s="43"/>
      <c r="H656" s="5"/>
      <c r="I656" s="5"/>
      <c r="J656" s="18"/>
      <c r="L656" s="5"/>
      <c r="M656" s="112"/>
      <c r="N656" s="112"/>
      <c r="O656" s="112"/>
      <c r="P656" s="112"/>
      <c r="Q656" s="112"/>
      <c r="R656" s="5"/>
      <c r="S656" s="42"/>
      <c r="X656" s="5"/>
      <c r="Y656" s="5"/>
      <c r="Z656" s="5"/>
      <c r="AA656" s="5"/>
      <c r="AC656" s="23"/>
      <c r="AN656" s="5"/>
      <c r="AO656" s="6"/>
      <c r="AP656" s="6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  <c r="BP656" s="5"/>
      <c r="BQ656" s="5"/>
      <c r="BR656" s="5"/>
      <c r="BS656" s="5"/>
      <c r="BT656" s="5"/>
      <c r="BU656" s="5"/>
      <c r="BV656" s="5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5"/>
      <c r="CH656" s="5"/>
      <c r="CI656" s="5"/>
      <c r="CJ656" s="5"/>
      <c r="CK656" s="5"/>
      <c r="CL656" s="5"/>
      <c r="CM656" s="5"/>
      <c r="CN656" s="5"/>
      <c r="CO656" s="5"/>
      <c r="CP656" s="5"/>
      <c r="CQ656" s="5"/>
      <c r="CR656" s="5"/>
      <c r="CS656" s="5"/>
      <c r="CT656" s="5"/>
      <c r="CU656" s="5"/>
      <c r="CV656" s="5"/>
      <c r="CW656" s="5"/>
      <c r="CX656" s="5"/>
      <c r="CY656" s="5"/>
      <c r="CZ656" s="5"/>
      <c r="DA656" s="5"/>
      <c r="DB656" s="5"/>
      <c r="DC656" s="5"/>
      <c r="DD656" s="5"/>
      <c r="DE656" s="5"/>
      <c r="DF656" s="5"/>
      <c r="DG656" s="5"/>
      <c r="DH656" s="5"/>
      <c r="DI656" s="5"/>
      <c r="DJ656" s="5"/>
      <c r="DK656" s="5"/>
      <c r="DL656" s="5"/>
      <c r="DM656" s="5"/>
      <c r="DN656" s="5"/>
      <c r="DO656" s="5"/>
      <c r="DP656" s="5"/>
      <c r="DQ656" s="5"/>
      <c r="DR656" s="5"/>
      <c r="DS656" s="5"/>
      <c r="DT656" s="5"/>
      <c r="DU656" s="5"/>
      <c r="DV656" s="5"/>
      <c r="DW656" s="5"/>
      <c r="DX656" s="5"/>
      <c r="DY656" s="5"/>
      <c r="DZ656" s="5"/>
      <c r="EA656" s="5"/>
      <c r="EB656" s="5"/>
      <c r="EC656" s="5"/>
      <c r="ED656" s="5"/>
      <c r="EE656" s="5"/>
      <c r="EF656" s="5"/>
      <c r="EG656" s="5"/>
      <c r="EH656" s="5"/>
      <c r="EI656" s="5"/>
      <c r="EJ656" s="5"/>
      <c r="EK656" s="5"/>
      <c r="EL656" s="5"/>
      <c r="EM656" s="5"/>
      <c r="EN656" s="5"/>
      <c r="EO656" s="5"/>
      <c r="EP656" s="5"/>
      <c r="EQ656" s="5"/>
      <c r="ER656" s="5"/>
      <c r="ES656" s="5"/>
      <c r="ET656" s="5"/>
      <c r="EU656" s="5"/>
      <c r="EV656" s="5"/>
      <c r="EW656" s="5"/>
      <c r="EX656" s="5"/>
      <c r="EY656" s="5"/>
      <c r="EZ656" s="5"/>
      <c r="FA656" s="5"/>
      <c r="FB656" s="5"/>
      <c r="FC656" s="5"/>
      <c r="FD656" s="5"/>
      <c r="FE656" s="5"/>
      <c r="FF656" s="5"/>
      <c r="FG656" s="5"/>
      <c r="FH656" s="5"/>
      <c r="FI656" s="5"/>
      <c r="FJ656" s="5"/>
      <c r="FK656" s="5"/>
      <c r="FL656" s="5"/>
      <c r="FM656" s="5"/>
      <c r="FN656" s="5"/>
      <c r="FO656" s="5"/>
      <c r="FP656" s="5"/>
      <c r="FQ656" s="5"/>
      <c r="FR656" s="5"/>
      <c r="FS656" s="5"/>
      <c r="FT656" s="5"/>
      <c r="FU656" s="5"/>
      <c r="FV656" s="5"/>
      <c r="FW656" s="5"/>
      <c r="FX656" s="5"/>
      <c r="FY656" s="5"/>
      <c r="FZ656" s="5"/>
      <c r="GA656" s="5"/>
      <c r="GB656" s="5"/>
      <c r="GC656" s="5"/>
      <c r="GD656" s="5"/>
      <c r="GE656" s="5"/>
      <c r="GF656" s="5"/>
      <c r="GG656" s="5"/>
      <c r="GH656" s="5"/>
      <c r="GI656" s="5"/>
      <c r="GJ656" s="5"/>
      <c r="GK656" s="5"/>
      <c r="GL656" s="5"/>
      <c r="GM656" s="5"/>
      <c r="GN656" s="5"/>
      <c r="GO656" s="5"/>
      <c r="GP656" s="5"/>
      <c r="GQ656" s="5"/>
      <c r="GR656" s="5"/>
      <c r="GS656" s="5"/>
      <c r="GT656" s="5"/>
      <c r="GU656" s="5"/>
      <c r="GV656" s="5"/>
      <c r="GW656" s="5"/>
      <c r="GX656" s="5"/>
      <c r="GY656" s="5"/>
      <c r="GZ656" s="5"/>
      <c r="HA656" s="5"/>
      <c r="HB656" s="5"/>
      <c r="HC656" s="5"/>
      <c r="HD656" s="5"/>
      <c r="HE656" s="5"/>
      <c r="HF656" s="5"/>
      <c r="HG656" s="5"/>
      <c r="HH656" s="5"/>
      <c r="HI656" s="5"/>
      <c r="HJ656" s="5"/>
      <c r="HK656" s="5"/>
      <c r="HL656" s="5"/>
      <c r="HM656" s="5"/>
      <c r="HN656" s="5"/>
      <c r="HO656" s="5"/>
      <c r="HP656" s="5"/>
      <c r="HQ656" s="5"/>
      <c r="HR656" s="5"/>
      <c r="HS656" s="5"/>
      <c r="HT656" s="5"/>
      <c r="HU656" s="5"/>
      <c r="HV656" s="5"/>
      <c r="HW656" s="5"/>
      <c r="HX656" s="5"/>
      <c r="HY656" s="5"/>
      <c r="HZ656" s="5"/>
      <c r="IA656" s="5"/>
      <c r="IB656" s="5"/>
      <c r="IC656" s="5"/>
      <c r="ID656" s="5"/>
      <c r="IE656" s="5"/>
      <c r="IF656" s="5"/>
      <c r="IG656" s="5"/>
      <c r="IH656" s="5"/>
      <c r="II656" s="5"/>
      <c r="IJ656" s="5"/>
      <c r="IK656" s="5"/>
      <c r="IL656" s="5"/>
      <c r="IM656" s="5"/>
      <c r="IN656" s="5"/>
      <c r="IO656" s="5"/>
      <c r="IP656" s="5"/>
      <c r="IQ656" s="5"/>
      <c r="IR656" s="5"/>
      <c r="IS656" s="5"/>
      <c r="IT656" s="5"/>
      <c r="IU656" s="5"/>
      <c r="IV656" s="5"/>
      <c r="IW656" s="5"/>
      <c r="IX656" s="5"/>
      <c r="IY656" s="5"/>
    </row>
    <row r="657" spans="2:259" s="13" customFormat="1">
      <c r="B657" s="5"/>
      <c r="C657" s="5"/>
      <c r="D657" s="5"/>
      <c r="G657" s="43"/>
      <c r="H657" s="5"/>
      <c r="I657" s="5"/>
      <c r="J657" s="18"/>
      <c r="L657" s="5"/>
      <c r="M657" s="112"/>
      <c r="N657" s="112"/>
      <c r="O657" s="112"/>
      <c r="P657" s="112"/>
      <c r="Q657" s="112"/>
      <c r="R657" s="5"/>
      <c r="S657" s="42"/>
      <c r="X657" s="5"/>
      <c r="Y657" s="5"/>
      <c r="Z657" s="5"/>
      <c r="AA657" s="5"/>
      <c r="AC657" s="23"/>
      <c r="AN657" s="5"/>
      <c r="AO657" s="6"/>
      <c r="AP657" s="6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  <c r="BP657" s="5"/>
      <c r="BQ657" s="5"/>
      <c r="BR657" s="5"/>
      <c r="BS657" s="5"/>
      <c r="BT657" s="5"/>
      <c r="BU657" s="5"/>
      <c r="BV657" s="5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5"/>
      <c r="CH657" s="5"/>
      <c r="CI657" s="5"/>
      <c r="CJ657" s="5"/>
      <c r="CK657" s="5"/>
      <c r="CL657" s="5"/>
      <c r="CM657" s="5"/>
      <c r="CN657" s="5"/>
      <c r="CO657" s="5"/>
      <c r="CP657" s="5"/>
      <c r="CQ657" s="5"/>
      <c r="CR657" s="5"/>
      <c r="CS657" s="5"/>
      <c r="CT657" s="5"/>
      <c r="CU657" s="5"/>
      <c r="CV657" s="5"/>
      <c r="CW657" s="5"/>
      <c r="CX657" s="5"/>
      <c r="CY657" s="5"/>
      <c r="CZ657" s="5"/>
      <c r="DA657" s="5"/>
      <c r="DB657" s="5"/>
      <c r="DC657" s="5"/>
      <c r="DD657" s="5"/>
      <c r="DE657" s="5"/>
      <c r="DF657" s="5"/>
      <c r="DG657" s="5"/>
      <c r="DH657" s="5"/>
      <c r="DI657" s="5"/>
      <c r="DJ657" s="5"/>
      <c r="DK657" s="5"/>
      <c r="DL657" s="5"/>
      <c r="DM657" s="5"/>
      <c r="DN657" s="5"/>
      <c r="DO657" s="5"/>
      <c r="DP657" s="5"/>
      <c r="DQ657" s="5"/>
      <c r="DR657" s="5"/>
      <c r="DS657" s="5"/>
      <c r="DT657" s="5"/>
      <c r="DU657" s="5"/>
      <c r="DV657" s="5"/>
      <c r="DW657" s="5"/>
      <c r="DX657" s="5"/>
      <c r="DY657" s="5"/>
      <c r="DZ657" s="5"/>
      <c r="EA657" s="5"/>
      <c r="EB657" s="5"/>
      <c r="EC657" s="5"/>
      <c r="ED657" s="5"/>
      <c r="EE657" s="5"/>
      <c r="EF657" s="5"/>
      <c r="EG657" s="5"/>
      <c r="EH657" s="5"/>
      <c r="EI657" s="5"/>
      <c r="EJ657" s="5"/>
      <c r="EK657" s="5"/>
      <c r="EL657" s="5"/>
      <c r="EM657" s="5"/>
      <c r="EN657" s="5"/>
      <c r="EO657" s="5"/>
      <c r="EP657" s="5"/>
      <c r="EQ657" s="5"/>
      <c r="ER657" s="5"/>
      <c r="ES657" s="5"/>
      <c r="ET657" s="5"/>
      <c r="EU657" s="5"/>
      <c r="EV657" s="5"/>
      <c r="EW657" s="5"/>
      <c r="EX657" s="5"/>
      <c r="EY657" s="5"/>
      <c r="EZ657" s="5"/>
      <c r="FA657" s="5"/>
      <c r="FB657" s="5"/>
      <c r="FC657" s="5"/>
      <c r="FD657" s="5"/>
      <c r="FE657" s="5"/>
      <c r="FF657" s="5"/>
      <c r="FG657" s="5"/>
      <c r="FH657" s="5"/>
      <c r="FI657" s="5"/>
      <c r="FJ657" s="5"/>
      <c r="FK657" s="5"/>
      <c r="FL657" s="5"/>
      <c r="FM657" s="5"/>
      <c r="FN657" s="5"/>
      <c r="FO657" s="5"/>
      <c r="FP657" s="5"/>
      <c r="FQ657" s="5"/>
      <c r="FR657" s="5"/>
      <c r="FS657" s="5"/>
      <c r="FT657" s="5"/>
      <c r="FU657" s="5"/>
      <c r="FV657" s="5"/>
      <c r="FW657" s="5"/>
      <c r="FX657" s="5"/>
      <c r="FY657" s="5"/>
      <c r="FZ657" s="5"/>
      <c r="GA657" s="5"/>
      <c r="GB657" s="5"/>
      <c r="GC657" s="5"/>
      <c r="GD657" s="5"/>
      <c r="GE657" s="5"/>
      <c r="GF657" s="5"/>
      <c r="GG657" s="5"/>
      <c r="GH657" s="5"/>
      <c r="GI657" s="5"/>
      <c r="GJ657" s="5"/>
      <c r="GK657" s="5"/>
      <c r="GL657" s="5"/>
      <c r="GM657" s="5"/>
      <c r="GN657" s="5"/>
      <c r="GO657" s="5"/>
      <c r="GP657" s="5"/>
      <c r="GQ657" s="5"/>
      <c r="GR657" s="5"/>
      <c r="GS657" s="5"/>
      <c r="GT657" s="5"/>
      <c r="GU657" s="5"/>
      <c r="GV657" s="5"/>
      <c r="GW657" s="5"/>
      <c r="GX657" s="5"/>
      <c r="GY657" s="5"/>
      <c r="GZ657" s="5"/>
      <c r="HA657" s="5"/>
      <c r="HB657" s="5"/>
      <c r="HC657" s="5"/>
      <c r="HD657" s="5"/>
      <c r="HE657" s="5"/>
      <c r="HF657" s="5"/>
      <c r="HG657" s="5"/>
      <c r="HH657" s="5"/>
      <c r="HI657" s="5"/>
      <c r="HJ657" s="5"/>
      <c r="HK657" s="5"/>
      <c r="HL657" s="5"/>
      <c r="HM657" s="5"/>
      <c r="HN657" s="5"/>
      <c r="HO657" s="5"/>
      <c r="HP657" s="5"/>
      <c r="HQ657" s="5"/>
      <c r="HR657" s="5"/>
      <c r="HS657" s="5"/>
      <c r="HT657" s="5"/>
      <c r="HU657" s="5"/>
      <c r="HV657" s="5"/>
      <c r="HW657" s="5"/>
      <c r="HX657" s="5"/>
      <c r="HY657" s="5"/>
      <c r="HZ657" s="5"/>
      <c r="IA657" s="5"/>
      <c r="IB657" s="5"/>
      <c r="IC657" s="5"/>
      <c r="ID657" s="5"/>
      <c r="IE657" s="5"/>
      <c r="IF657" s="5"/>
      <c r="IG657" s="5"/>
      <c r="IH657" s="5"/>
      <c r="II657" s="5"/>
      <c r="IJ657" s="5"/>
      <c r="IK657" s="5"/>
      <c r="IL657" s="5"/>
      <c r="IM657" s="5"/>
      <c r="IN657" s="5"/>
      <c r="IO657" s="5"/>
      <c r="IP657" s="5"/>
      <c r="IQ657" s="5"/>
      <c r="IR657" s="5"/>
      <c r="IS657" s="5"/>
      <c r="IT657" s="5"/>
      <c r="IU657" s="5"/>
      <c r="IV657" s="5"/>
      <c r="IW657" s="5"/>
      <c r="IX657" s="5"/>
      <c r="IY657" s="5"/>
    </row>
    <row r="658" spans="2:259" s="13" customFormat="1">
      <c r="B658" s="5"/>
      <c r="C658" s="5"/>
      <c r="D658" s="5"/>
      <c r="G658" s="43"/>
      <c r="H658" s="5"/>
      <c r="I658" s="5"/>
      <c r="J658" s="18"/>
      <c r="L658" s="5"/>
      <c r="M658" s="112"/>
      <c r="N658" s="112"/>
      <c r="O658" s="112"/>
      <c r="P658" s="112"/>
      <c r="Q658" s="112"/>
      <c r="R658" s="5"/>
      <c r="S658" s="42"/>
      <c r="X658" s="5"/>
      <c r="Y658" s="5"/>
      <c r="Z658" s="5"/>
      <c r="AA658" s="5"/>
      <c r="AC658" s="23"/>
      <c r="AN658" s="5"/>
      <c r="AO658" s="6"/>
      <c r="AP658" s="6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  <c r="BO658" s="5"/>
      <c r="BP658" s="5"/>
      <c r="BQ658" s="5"/>
      <c r="BR658" s="5"/>
      <c r="BS658" s="5"/>
      <c r="BT658" s="5"/>
      <c r="BU658" s="5"/>
      <c r="BV658" s="5"/>
      <c r="BW658" s="5"/>
      <c r="BX658" s="5"/>
      <c r="BY658" s="5"/>
      <c r="BZ658" s="5"/>
      <c r="CA658" s="5"/>
      <c r="CB658" s="5"/>
      <c r="CC658" s="5"/>
      <c r="CD658" s="5"/>
      <c r="CE658" s="5"/>
      <c r="CF658" s="5"/>
      <c r="CG658" s="5"/>
      <c r="CH658" s="5"/>
      <c r="CI658" s="5"/>
      <c r="CJ658" s="5"/>
      <c r="CK658" s="5"/>
      <c r="CL658" s="5"/>
      <c r="CM658" s="5"/>
      <c r="CN658" s="5"/>
      <c r="CO658" s="5"/>
      <c r="CP658" s="5"/>
      <c r="CQ658" s="5"/>
      <c r="CR658" s="5"/>
      <c r="CS658" s="5"/>
      <c r="CT658" s="5"/>
      <c r="CU658" s="5"/>
      <c r="CV658" s="5"/>
      <c r="CW658" s="5"/>
      <c r="CX658" s="5"/>
      <c r="CY658" s="5"/>
      <c r="CZ658" s="5"/>
      <c r="DA658" s="5"/>
      <c r="DB658" s="5"/>
      <c r="DC658" s="5"/>
      <c r="DD658" s="5"/>
      <c r="DE658" s="5"/>
      <c r="DF658" s="5"/>
      <c r="DG658" s="5"/>
      <c r="DH658" s="5"/>
      <c r="DI658" s="5"/>
      <c r="DJ658" s="5"/>
      <c r="DK658" s="5"/>
      <c r="DL658" s="5"/>
      <c r="DM658" s="5"/>
      <c r="DN658" s="5"/>
      <c r="DO658" s="5"/>
      <c r="DP658" s="5"/>
      <c r="DQ658" s="5"/>
      <c r="DR658" s="5"/>
      <c r="DS658" s="5"/>
      <c r="DT658" s="5"/>
      <c r="DU658" s="5"/>
      <c r="DV658" s="5"/>
      <c r="DW658" s="5"/>
      <c r="DX658" s="5"/>
      <c r="DY658" s="5"/>
      <c r="DZ658" s="5"/>
      <c r="EA658" s="5"/>
      <c r="EB658" s="5"/>
      <c r="EC658" s="5"/>
      <c r="ED658" s="5"/>
      <c r="EE658" s="5"/>
      <c r="EF658" s="5"/>
      <c r="EG658" s="5"/>
      <c r="EH658" s="5"/>
      <c r="EI658" s="5"/>
      <c r="EJ658" s="5"/>
      <c r="EK658" s="5"/>
      <c r="EL658" s="5"/>
      <c r="EM658" s="5"/>
      <c r="EN658" s="5"/>
      <c r="EO658" s="5"/>
      <c r="EP658" s="5"/>
      <c r="EQ658" s="5"/>
      <c r="ER658" s="5"/>
      <c r="ES658" s="5"/>
      <c r="ET658" s="5"/>
      <c r="EU658" s="5"/>
      <c r="EV658" s="5"/>
      <c r="EW658" s="5"/>
      <c r="EX658" s="5"/>
      <c r="EY658" s="5"/>
      <c r="EZ658" s="5"/>
      <c r="FA658" s="5"/>
      <c r="FB658" s="5"/>
      <c r="FC658" s="5"/>
      <c r="FD658" s="5"/>
      <c r="FE658" s="5"/>
      <c r="FF658" s="5"/>
      <c r="FG658" s="5"/>
      <c r="FH658" s="5"/>
      <c r="FI658" s="5"/>
      <c r="FJ658" s="5"/>
      <c r="FK658" s="5"/>
      <c r="FL658" s="5"/>
      <c r="FM658" s="5"/>
      <c r="FN658" s="5"/>
      <c r="FO658" s="5"/>
      <c r="FP658" s="5"/>
      <c r="FQ658" s="5"/>
      <c r="FR658" s="5"/>
      <c r="FS658" s="5"/>
      <c r="FT658" s="5"/>
      <c r="FU658" s="5"/>
      <c r="FV658" s="5"/>
      <c r="FW658" s="5"/>
      <c r="FX658" s="5"/>
      <c r="FY658" s="5"/>
      <c r="FZ658" s="5"/>
      <c r="GA658" s="5"/>
      <c r="GB658" s="5"/>
      <c r="GC658" s="5"/>
      <c r="GD658" s="5"/>
      <c r="GE658" s="5"/>
      <c r="GF658" s="5"/>
      <c r="GG658" s="5"/>
      <c r="GH658" s="5"/>
      <c r="GI658" s="5"/>
      <c r="GJ658" s="5"/>
      <c r="GK658" s="5"/>
      <c r="GL658" s="5"/>
      <c r="GM658" s="5"/>
      <c r="GN658" s="5"/>
      <c r="GO658" s="5"/>
      <c r="GP658" s="5"/>
      <c r="GQ658" s="5"/>
      <c r="GR658" s="5"/>
      <c r="GS658" s="5"/>
      <c r="GT658" s="5"/>
      <c r="GU658" s="5"/>
      <c r="GV658" s="5"/>
      <c r="GW658" s="5"/>
      <c r="GX658" s="5"/>
      <c r="GY658" s="5"/>
      <c r="GZ658" s="5"/>
      <c r="HA658" s="5"/>
      <c r="HB658" s="5"/>
      <c r="HC658" s="5"/>
      <c r="HD658" s="5"/>
      <c r="HE658" s="5"/>
      <c r="HF658" s="5"/>
      <c r="HG658" s="5"/>
      <c r="HH658" s="5"/>
      <c r="HI658" s="5"/>
      <c r="HJ658" s="5"/>
      <c r="HK658" s="5"/>
      <c r="HL658" s="5"/>
      <c r="HM658" s="5"/>
      <c r="HN658" s="5"/>
      <c r="HO658" s="5"/>
      <c r="HP658" s="5"/>
      <c r="HQ658" s="5"/>
      <c r="HR658" s="5"/>
      <c r="HS658" s="5"/>
      <c r="HT658" s="5"/>
      <c r="HU658" s="5"/>
      <c r="HV658" s="5"/>
      <c r="HW658" s="5"/>
      <c r="HX658" s="5"/>
      <c r="HY658" s="5"/>
      <c r="HZ658" s="5"/>
      <c r="IA658" s="5"/>
      <c r="IB658" s="5"/>
      <c r="IC658" s="5"/>
      <c r="ID658" s="5"/>
      <c r="IE658" s="5"/>
      <c r="IF658" s="5"/>
      <c r="IG658" s="5"/>
      <c r="IH658" s="5"/>
      <c r="II658" s="5"/>
      <c r="IJ658" s="5"/>
      <c r="IK658" s="5"/>
      <c r="IL658" s="5"/>
      <c r="IM658" s="5"/>
      <c r="IN658" s="5"/>
      <c r="IO658" s="5"/>
      <c r="IP658" s="5"/>
      <c r="IQ658" s="5"/>
      <c r="IR658" s="5"/>
      <c r="IS658" s="5"/>
      <c r="IT658" s="5"/>
      <c r="IU658" s="5"/>
      <c r="IV658" s="5"/>
      <c r="IW658" s="5"/>
      <c r="IX658" s="5"/>
      <c r="IY658" s="5"/>
    </row>
    <row r="659" spans="2:259" s="13" customFormat="1">
      <c r="B659" s="5"/>
      <c r="C659" s="5"/>
      <c r="D659" s="5"/>
      <c r="G659" s="43"/>
      <c r="H659" s="5"/>
      <c r="I659" s="5"/>
      <c r="J659" s="18"/>
      <c r="L659" s="5"/>
      <c r="M659" s="112"/>
      <c r="N659" s="112"/>
      <c r="O659" s="112"/>
      <c r="P659" s="112"/>
      <c r="Q659" s="112"/>
      <c r="R659" s="5"/>
      <c r="S659" s="42"/>
      <c r="X659" s="5"/>
      <c r="Y659" s="5"/>
      <c r="Z659" s="5"/>
      <c r="AA659" s="5"/>
      <c r="AC659" s="23"/>
      <c r="AN659" s="5"/>
      <c r="AO659" s="6"/>
      <c r="AP659" s="6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  <c r="BP659" s="5"/>
      <c r="BQ659" s="5"/>
      <c r="BR659" s="5"/>
      <c r="BS659" s="5"/>
      <c r="BT659" s="5"/>
      <c r="BU659" s="5"/>
      <c r="BV659" s="5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5"/>
      <c r="CH659" s="5"/>
      <c r="CI659" s="5"/>
      <c r="CJ659" s="5"/>
      <c r="CK659" s="5"/>
      <c r="CL659" s="5"/>
      <c r="CM659" s="5"/>
      <c r="CN659" s="5"/>
      <c r="CO659" s="5"/>
      <c r="CP659" s="5"/>
      <c r="CQ659" s="5"/>
      <c r="CR659" s="5"/>
      <c r="CS659" s="5"/>
      <c r="CT659" s="5"/>
      <c r="CU659" s="5"/>
      <c r="CV659" s="5"/>
      <c r="CW659" s="5"/>
      <c r="CX659" s="5"/>
      <c r="CY659" s="5"/>
      <c r="CZ659" s="5"/>
      <c r="DA659" s="5"/>
      <c r="DB659" s="5"/>
      <c r="DC659" s="5"/>
      <c r="DD659" s="5"/>
      <c r="DE659" s="5"/>
      <c r="DF659" s="5"/>
      <c r="DG659" s="5"/>
      <c r="DH659" s="5"/>
      <c r="DI659" s="5"/>
      <c r="DJ659" s="5"/>
      <c r="DK659" s="5"/>
      <c r="DL659" s="5"/>
      <c r="DM659" s="5"/>
      <c r="DN659" s="5"/>
      <c r="DO659" s="5"/>
      <c r="DP659" s="5"/>
      <c r="DQ659" s="5"/>
      <c r="DR659" s="5"/>
      <c r="DS659" s="5"/>
      <c r="DT659" s="5"/>
      <c r="DU659" s="5"/>
      <c r="DV659" s="5"/>
      <c r="DW659" s="5"/>
      <c r="DX659" s="5"/>
      <c r="DY659" s="5"/>
      <c r="DZ659" s="5"/>
      <c r="EA659" s="5"/>
      <c r="EB659" s="5"/>
      <c r="EC659" s="5"/>
      <c r="ED659" s="5"/>
      <c r="EE659" s="5"/>
      <c r="EF659" s="5"/>
      <c r="EG659" s="5"/>
      <c r="EH659" s="5"/>
      <c r="EI659" s="5"/>
      <c r="EJ659" s="5"/>
      <c r="EK659" s="5"/>
      <c r="EL659" s="5"/>
      <c r="EM659" s="5"/>
      <c r="EN659" s="5"/>
      <c r="EO659" s="5"/>
      <c r="EP659" s="5"/>
      <c r="EQ659" s="5"/>
      <c r="ER659" s="5"/>
      <c r="ES659" s="5"/>
      <c r="ET659" s="5"/>
      <c r="EU659" s="5"/>
      <c r="EV659" s="5"/>
      <c r="EW659" s="5"/>
      <c r="EX659" s="5"/>
      <c r="EY659" s="5"/>
      <c r="EZ659" s="5"/>
      <c r="FA659" s="5"/>
      <c r="FB659" s="5"/>
      <c r="FC659" s="5"/>
      <c r="FD659" s="5"/>
      <c r="FE659" s="5"/>
      <c r="FF659" s="5"/>
      <c r="FG659" s="5"/>
      <c r="FH659" s="5"/>
      <c r="FI659" s="5"/>
      <c r="FJ659" s="5"/>
      <c r="FK659" s="5"/>
      <c r="FL659" s="5"/>
      <c r="FM659" s="5"/>
      <c r="FN659" s="5"/>
      <c r="FO659" s="5"/>
      <c r="FP659" s="5"/>
      <c r="FQ659" s="5"/>
      <c r="FR659" s="5"/>
      <c r="FS659" s="5"/>
      <c r="FT659" s="5"/>
      <c r="FU659" s="5"/>
      <c r="FV659" s="5"/>
      <c r="FW659" s="5"/>
      <c r="FX659" s="5"/>
      <c r="FY659" s="5"/>
      <c r="FZ659" s="5"/>
      <c r="GA659" s="5"/>
      <c r="GB659" s="5"/>
      <c r="GC659" s="5"/>
      <c r="GD659" s="5"/>
      <c r="GE659" s="5"/>
      <c r="GF659" s="5"/>
      <c r="GG659" s="5"/>
      <c r="GH659" s="5"/>
      <c r="GI659" s="5"/>
      <c r="GJ659" s="5"/>
      <c r="GK659" s="5"/>
      <c r="GL659" s="5"/>
      <c r="GM659" s="5"/>
      <c r="GN659" s="5"/>
      <c r="GO659" s="5"/>
      <c r="GP659" s="5"/>
      <c r="GQ659" s="5"/>
      <c r="GR659" s="5"/>
      <c r="GS659" s="5"/>
      <c r="GT659" s="5"/>
      <c r="GU659" s="5"/>
      <c r="GV659" s="5"/>
      <c r="GW659" s="5"/>
      <c r="GX659" s="5"/>
      <c r="GY659" s="5"/>
      <c r="GZ659" s="5"/>
      <c r="HA659" s="5"/>
      <c r="HB659" s="5"/>
      <c r="HC659" s="5"/>
      <c r="HD659" s="5"/>
      <c r="HE659" s="5"/>
      <c r="HF659" s="5"/>
      <c r="HG659" s="5"/>
      <c r="HH659" s="5"/>
      <c r="HI659" s="5"/>
      <c r="HJ659" s="5"/>
      <c r="HK659" s="5"/>
      <c r="HL659" s="5"/>
      <c r="HM659" s="5"/>
      <c r="HN659" s="5"/>
      <c r="HO659" s="5"/>
      <c r="HP659" s="5"/>
      <c r="HQ659" s="5"/>
      <c r="HR659" s="5"/>
      <c r="HS659" s="5"/>
      <c r="HT659" s="5"/>
      <c r="HU659" s="5"/>
      <c r="HV659" s="5"/>
      <c r="HW659" s="5"/>
      <c r="HX659" s="5"/>
      <c r="HY659" s="5"/>
      <c r="HZ659" s="5"/>
      <c r="IA659" s="5"/>
      <c r="IB659" s="5"/>
      <c r="IC659" s="5"/>
      <c r="ID659" s="5"/>
      <c r="IE659" s="5"/>
      <c r="IF659" s="5"/>
      <c r="IG659" s="5"/>
      <c r="IH659" s="5"/>
      <c r="II659" s="5"/>
      <c r="IJ659" s="5"/>
      <c r="IK659" s="5"/>
      <c r="IL659" s="5"/>
      <c r="IM659" s="5"/>
      <c r="IN659" s="5"/>
      <c r="IO659" s="5"/>
      <c r="IP659" s="5"/>
      <c r="IQ659" s="5"/>
      <c r="IR659" s="5"/>
      <c r="IS659" s="5"/>
      <c r="IT659" s="5"/>
      <c r="IU659" s="5"/>
      <c r="IV659" s="5"/>
      <c r="IW659" s="5"/>
      <c r="IX659" s="5"/>
      <c r="IY659" s="5"/>
    </row>
    <row r="660" spans="2:259" s="13" customFormat="1">
      <c r="B660" s="5"/>
      <c r="C660" s="5"/>
      <c r="D660" s="5"/>
      <c r="G660" s="43"/>
      <c r="H660" s="5"/>
      <c r="I660" s="5"/>
      <c r="J660" s="18"/>
      <c r="L660" s="5"/>
      <c r="M660" s="112"/>
      <c r="N660" s="112"/>
      <c r="O660" s="112"/>
      <c r="P660" s="112"/>
      <c r="Q660" s="112"/>
      <c r="R660" s="5"/>
      <c r="S660" s="42"/>
      <c r="X660" s="5"/>
      <c r="Y660" s="5"/>
      <c r="Z660" s="5"/>
      <c r="AA660" s="5"/>
      <c r="AC660" s="23"/>
      <c r="AN660" s="5"/>
      <c r="AO660" s="6"/>
      <c r="AP660" s="6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  <c r="BP660" s="5"/>
      <c r="BQ660" s="5"/>
      <c r="BR660" s="5"/>
      <c r="BS660" s="5"/>
      <c r="BT660" s="5"/>
      <c r="BU660" s="5"/>
      <c r="BV660" s="5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5"/>
      <c r="CH660" s="5"/>
      <c r="CI660" s="5"/>
      <c r="CJ660" s="5"/>
      <c r="CK660" s="5"/>
      <c r="CL660" s="5"/>
      <c r="CM660" s="5"/>
      <c r="CN660" s="5"/>
      <c r="CO660" s="5"/>
      <c r="CP660" s="5"/>
      <c r="CQ660" s="5"/>
      <c r="CR660" s="5"/>
      <c r="CS660" s="5"/>
      <c r="CT660" s="5"/>
      <c r="CU660" s="5"/>
      <c r="CV660" s="5"/>
      <c r="CW660" s="5"/>
      <c r="CX660" s="5"/>
      <c r="CY660" s="5"/>
      <c r="CZ660" s="5"/>
      <c r="DA660" s="5"/>
      <c r="DB660" s="5"/>
      <c r="DC660" s="5"/>
      <c r="DD660" s="5"/>
      <c r="DE660" s="5"/>
      <c r="DF660" s="5"/>
      <c r="DG660" s="5"/>
      <c r="DH660" s="5"/>
      <c r="DI660" s="5"/>
      <c r="DJ660" s="5"/>
      <c r="DK660" s="5"/>
      <c r="DL660" s="5"/>
      <c r="DM660" s="5"/>
      <c r="DN660" s="5"/>
      <c r="DO660" s="5"/>
      <c r="DP660" s="5"/>
      <c r="DQ660" s="5"/>
      <c r="DR660" s="5"/>
      <c r="DS660" s="5"/>
      <c r="DT660" s="5"/>
      <c r="DU660" s="5"/>
      <c r="DV660" s="5"/>
      <c r="DW660" s="5"/>
      <c r="DX660" s="5"/>
      <c r="DY660" s="5"/>
      <c r="DZ660" s="5"/>
      <c r="EA660" s="5"/>
      <c r="EB660" s="5"/>
      <c r="EC660" s="5"/>
      <c r="ED660" s="5"/>
      <c r="EE660" s="5"/>
      <c r="EF660" s="5"/>
      <c r="EG660" s="5"/>
      <c r="EH660" s="5"/>
      <c r="EI660" s="5"/>
      <c r="EJ660" s="5"/>
      <c r="EK660" s="5"/>
      <c r="EL660" s="5"/>
      <c r="EM660" s="5"/>
      <c r="EN660" s="5"/>
      <c r="EO660" s="5"/>
      <c r="EP660" s="5"/>
      <c r="EQ660" s="5"/>
      <c r="ER660" s="5"/>
      <c r="ES660" s="5"/>
      <c r="ET660" s="5"/>
      <c r="EU660" s="5"/>
      <c r="EV660" s="5"/>
      <c r="EW660" s="5"/>
      <c r="EX660" s="5"/>
      <c r="EY660" s="5"/>
      <c r="EZ660" s="5"/>
      <c r="FA660" s="5"/>
      <c r="FB660" s="5"/>
      <c r="FC660" s="5"/>
      <c r="FD660" s="5"/>
      <c r="FE660" s="5"/>
      <c r="FF660" s="5"/>
      <c r="FG660" s="5"/>
      <c r="FH660" s="5"/>
      <c r="FI660" s="5"/>
      <c r="FJ660" s="5"/>
      <c r="FK660" s="5"/>
      <c r="FL660" s="5"/>
      <c r="FM660" s="5"/>
      <c r="FN660" s="5"/>
      <c r="FO660" s="5"/>
      <c r="FP660" s="5"/>
      <c r="FQ660" s="5"/>
      <c r="FR660" s="5"/>
      <c r="FS660" s="5"/>
      <c r="FT660" s="5"/>
      <c r="FU660" s="5"/>
      <c r="FV660" s="5"/>
      <c r="FW660" s="5"/>
      <c r="FX660" s="5"/>
      <c r="FY660" s="5"/>
      <c r="FZ660" s="5"/>
      <c r="GA660" s="5"/>
      <c r="GB660" s="5"/>
      <c r="GC660" s="5"/>
      <c r="GD660" s="5"/>
      <c r="GE660" s="5"/>
      <c r="GF660" s="5"/>
      <c r="GG660" s="5"/>
      <c r="GH660" s="5"/>
      <c r="GI660" s="5"/>
      <c r="GJ660" s="5"/>
      <c r="GK660" s="5"/>
      <c r="GL660" s="5"/>
      <c r="GM660" s="5"/>
      <c r="GN660" s="5"/>
      <c r="GO660" s="5"/>
      <c r="GP660" s="5"/>
      <c r="GQ660" s="5"/>
      <c r="GR660" s="5"/>
      <c r="GS660" s="5"/>
      <c r="GT660" s="5"/>
      <c r="GU660" s="5"/>
      <c r="GV660" s="5"/>
      <c r="GW660" s="5"/>
      <c r="GX660" s="5"/>
      <c r="GY660" s="5"/>
      <c r="GZ660" s="5"/>
      <c r="HA660" s="5"/>
      <c r="HB660" s="5"/>
      <c r="HC660" s="5"/>
      <c r="HD660" s="5"/>
      <c r="HE660" s="5"/>
      <c r="HF660" s="5"/>
      <c r="HG660" s="5"/>
      <c r="HH660" s="5"/>
      <c r="HI660" s="5"/>
      <c r="HJ660" s="5"/>
      <c r="HK660" s="5"/>
      <c r="HL660" s="5"/>
      <c r="HM660" s="5"/>
      <c r="HN660" s="5"/>
      <c r="HO660" s="5"/>
      <c r="HP660" s="5"/>
      <c r="HQ660" s="5"/>
      <c r="HR660" s="5"/>
      <c r="HS660" s="5"/>
      <c r="HT660" s="5"/>
      <c r="HU660" s="5"/>
      <c r="HV660" s="5"/>
      <c r="HW660" s="5"/>
      <c r="HX660" s="5"/>
      <c r="HY660" s="5"/>
      <c r="HZ660" s="5"/>
      <c r="IA660" s="5"/>
      <c r="IB660" s="5"/>
      <c r="IC660" s="5"/>
      <c r="ID660" s="5"/>
      <c r="IE660" s="5"/>
      <c r="IF660" s="5"/>
      <c r="IG660" s="5"/>
      <c r="IH660" s="5"/>
      <c r="II660" s="5"/>
      <c r="IJ660" s="5"/>
      <c r="IK660" s="5"/>
      <c r="IL660" s="5"/>
      <c r="IM660" s="5"/>
      <c r="IN660" s="5"/>
      <c r="IO660" s="5"/>
      <c r="IP660" s="5"/>
      <c r="IQ660" s="5"/>
      <c r="IR660" s="5"/>
      <c r="IS660" s="5"/>
      <c r="IT660" s="5"/>
      <c r="IU660" s="5"/>
      <c r="IV660" s="5"/>
      <c r="IW660" s="5"/>
      <c r="IX660" s="5"/>
      <c r="IY660" s="5"/>
    </row>
    <row r="661" spans="2:259" s="13" customFormat="1">
      <c r="B661" s="5"/>
      <c r="C661" s="5"/>
      <c r="D661" s="5"/>
      <c r="G661" s="43"/>
      <c r="H661" s="5"/>
      <c r="I661" s="5"/>
      <c r="J661" s="18"/>
      <c r="L661" s="5"/>
      <c r="M661" s="112"/>
      <c r="N661" s="112"/>
      <c r="O661" s="112"/>
      <c r="P661" s="112"/>
      <c r="Q661" s="112"/>
      <c r="R661" s="5"/>
      <c r="S661" s="42"/>
      <c r="X661" s="5"/>
      <c r="Y661" s="5"/>
      <c r="Z661" s="5"/>
      <c r="AA661" s="5"/>
      <c r="AC661" s="23"/>
      <c r="AN661" s="5"/>
      <c r="AO661" s="6"/>
      <c r="AP661" s="6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  <c r="BP661" s="5"/>
      <c r="BQ661" s="5"/>
      <c r="BR661" s="5"/>
      <c r="BS661" s="5"/>
      <c r="BT661" s="5"/>
      <c r="BU661" s="5"/>
      <c r="BV661" s="5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5"/>
      <c r="CH661" s="5"/>
      <c r="CI661" s="5"/>
      <c r="CJ661" s="5"/>
      <c r="CK661" s="5"/>
      <c r="CL661" s="5"/>
      <c r="CM661" s="5"/>
      <c r="CN661" s="5"/>
      <c r="CO661" s="5"/>
      <c r="CP661" s="5"/>
      <c r="CQ661" s="5"/>
      <c r="CR661" s="5"/>
      <c r="CS661" s="5"/>
      <c r="CT661" s="5"/>
      <c r="CU661" s="5"/>
      <c r="CV661" s="5"/>
      <c r="CW661" s="5"/>
      <c r="CX661" s="5"/>
      <c r="CY661" s="5"/>
      <c r="CZ661" s="5"/>
      <c r="DA661" s="5"/>
      <c r="DB661" s="5"/>
      <c r="DC661" s="5"/>
      <c r="DD661" s="5"/>
      <c r="DE661" s="5"/>
      <c r="DF661" s="5"/>
      <c r="DG661" s="5"/>
      <c r="DH661" s="5"/>
      <c r="DI661" s="5"/>
      <c r="DJ661" s="5"/>
      <c r="DK661" s="5"/>
      <c r="DL661" s="5"/>
      <c r="DM661" s="5"/>
      <c r="DN661" s="5"/>
      <c r="DO661" s="5"/>
      <c r="DP661" s="5"/>
      <c r="DQ661" s="5"/>
      <c r="DR661" s="5"/>
      <c r="DS661" s="5"/>
      <c r="DT661" s="5"/>
      <c r="DU661" s="5"/>
      <c r="DV661" s="5"/>
      <c r="DW661" s="5"/>
      <c r="DX661" s="5"/>
      <c r="DY661" s="5"/>
      <c r="DZ661" s="5"/>
      <c r="EA661" s="5"/>
      <c r="EB661" s="5"/>
      <c r="EC661" s="5"/>
      <c r="ED661" s="5"/>
      <c r="EE661" s="5"/>
      <c r="EF661" s="5"/>
      <c r="EG661" s="5"/>
      <c r="EH661" s="5"/>
      <c r="EI661" s="5"/>
      <c r="EJ661" s="5"/>
      <c r="EK661" s="5"/>
      <c r="EL661" s="5"/>
      <c r="EM661" s="5"/>
      <c r="EN661" s="5"/>
      <c r="EO661" s="5"/>
      <c r="EP661" s="5"/>
      <c r="EQ661" s="5"/>
      <c r="ER661" s="5"/>
      <c r="ES661" s="5"/>
      <c r="ET661" s="5"/>
      <c r="EU661" s="5"/>
      <c r="EV661" s="5"/>
      <c r="EW661" s="5"/>
      <c r="EX661" s="5"/>
      <c r="EY661" s="5"/>
      <c r="EZ661" s="5"/>
      <c r="FA661" s="5"/>
      <c r="FB661" s="5"/>
      <c r="FC661" s="5"/>
      <c r="FD661" s="5"/>
      <c r="FE661" s="5"/>
      <c r="FF661" s="5"/>
      <c r="FG661" s="5"/>
      <c r="FH661" s="5"/>
      <c r="FI661" s="5"/>
      <c r="FJ661" s="5"/>
      <c r="FK661" s="5"/>
      <c r="FL661" s="5"/>
      <c r="FM661" s="5"/>
      <c r="FN661" s="5"/>
      <c r="FO661" s="5"/>
      <c r="FP661" s="5"/>
      <c r="FQ661" s="5"/>
      <c r="FR661" s="5"/>
      <c r="FS661" s="5"/>
      <c r="FT661" s="5"/>
      <c r="FU661" s="5"/>
      <c r="FV661" s="5"/>
      <c r="FW661" s="5"/>
      <c r="FX661" s="5"/>
      <c r="FY661" s="5"/>
      <c r="FZ661" s="5"/>
      <c r="GA661" s="5"/>
      <c r="GB661" s="5"/>
      <c r="GC661" s="5"/>
      <c r="GD661" s="5"/>
      <c r="GE661" s="5"/>
      <c r="GF661" s="5"/>
      <c r="GG661" s="5"/>
      <c r="GH661" s="5"/>
      <c r="GI661" s="5"/>
      <c r="GJ661" s="5"/>
      <c r="GK661" s="5"/>
      <c r="GL661" s="5"/>
      <c r="GM661" s="5"/>
      <c r="GN661" s="5"/>
      <c r="GO661" s="5"/>
      <c r="GP661" s="5"/>
      <c r="GQ661" s="5"/>
      <c r="GR661" s="5"/>
      <c r="GS661" s="5"/>
      <c r="GT661" s="5"/>
      <c r="GU661" s="5"/>
      <c r="GV661" s="5"/>
      <c r="GW661" s="5"/>
      <c r="GX661" s="5"/>
      <c r="GY661" s="5"/>
      <c r="GZ661" s="5"/>
      <c r="HA661" s="5"/>
      <c r="HB661" s="5"/>
      <c r="HC661" s="5"/>
      <c r="HD661" s="5"/>
      <c r="HE661" s="5"/>
      <c r="HF661" s="5"/>
      <c r="HG661" s="5"/>
      <c r="HH661" s="5"/>
      <c r="HI661" s="5"/>
      <c r="HJ661" s="5"/>
      <c r="HK661" s="5"/>
      <c r="HL661" s="5"/>
      <c r="HM661" s="5"/>
      <c r="HN661" s="5"/>
      <c r="HO661" s="5"/>
      <c r="HP661" s="5"/>
      <c r="HQ661" s="5"/>
      <c r="HR661" s="5"/>
      <c r="HS661" s="5"/>
      <c r="HT661" s="5"/>
      <c r="HU661" s="5"/>
      <c r="HV661" s="5"/>
      <c r="HW661" s="5"/>
      <c r="HX661" s="5"/>
      <c r="HY661" s="5"/>
      <c r="HZ661" s="5"/>
      <c r="IA661" s="5"/>
      <c r="IB661" s="5"/>
      <c r="IC661" s="5"/>
      <c r="ID661" s="5"/>
      <c r="IE661" s="5"/>
      <c r="IF661" s="5"/>
      <c r="IG661" s="5"/>
      <c r="IH661" s="5"/>
      <c r="II661" s="5"/>
      <c r="IJ661" s="5"/>
      <c r="IK661" s="5"/>
      <c r="IL661" s="5"/>
      <c r="IM661" s="5"/>
      <c r="IN661" s="5"/>
      <c r="IO661" s="5"/>
      <c r="IP661" s="5"/>
      <c r="IQ661" s="5"/>
      <c r="IR661" s="5"/>
      <c r="IS661" s="5"/>
      <c r="IT661" s="5"/>
      <c r="IU661" s="5"/>
      <c r="IV661" s="5"/>
      <c r="IW661" s="5"/>
      <c r="IX661" s="5"/>
      <c r="IY661" s="5"/>
    </row>
    <row r="662" spans="2:259" s="13" customFormat="1">
      <c r="B662" s="5"/>
      <c r="C662" s="5"/>
      <c r="D662" s="5"/>
      <c r="G662" s="43"/>
      <c r="H662" s="5"/>
      <c r="I662" s="5"/>
      <c r="J662" s="18"/>
      <c r="L662" s="5"/>
      <c r="M662" s="112"/>
      <c r="N662" s="112"/>
      <c r="O662" s="112"/>
      <c r="P662" s="112"/>
      <c r="Q662" s="112"/>
      <c r="R662" s="5"/>
      <c r="S662" s="42"/>
      <c r="X662" s="5"/>
      <c r="Y662" s="5"/>
      <c r="Z662" s="5"/>
      <c r="AA662" s="5"/>
      <c r="AC662" s="23"/>
      <c r="AN662" s="5"/>
      <c r="AO662" s="6"/>
      <c r="AP662" s="6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  <c r="BP662" s="5"/>
      <c r="BQ662" s="5"/>
      <c r="BR662" s="5"/>
      <c r="BS662" s="5"/>
      <c r="BT662" s="5"/>
      <c r="BU662" s="5"/>
      <c r="BV662" s="5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5"/>
      <c r="CH662" s="5"/>
      <c r="CI662" s="5"/>
      <c r="CJ662" s="5"/>
      <c r="CK662" s="5"/>
      <c r="CL662" s="5"/>
      <c r="CM662" s="5"/>
      <c r="CN662" s="5"/>
      <c r="CO662" s="5"/>
      <c r="CP662" s="5"/>
      <c r="CQ662" s="5"/>
      <c r="CR662" s="5"/>
      <c r="CS662" s="5"/>
      <c r="CT662" s="5"/>
      <c r="CU662" s="5"/>
      <c r="CV662" s="5"/>
      <c r="CW662" s="5"/>
      <c r="CX662" s="5"/>
      <c r="CY662" s="5"/>
      <c r="CZ662" s="5"/>
      <c r="DA662" s="5"/>
      <c r="DB662" s="5"/>
      <c r="DC662" s="5"/>
      <c r="DD662" s="5"/>
      <c r="DE662" s="5"/>
      <c r="DF662" s="5"/>
      <c r="DG662" s="5"/>
      <c r="DH662" s="5"/>
      <c r="DI662" s="5"/>
      <c r="DJ662" s="5"/>
      <c r="DK662" s="5"/>
      <c r="DL662" s="5"/>
      <c r="DM662" s="5"/>
      <c r="DN662" s="5"/>
      <c r="DO662" s="5"/>
      <c r="DP662" s="5"/>
      <c r="DQ662" s="5"/>
      <c r="DR662" s="5"/>
      <c r="DS662" s="5"/>
      <c r="DT662" s="5"/>
      <c r="DU662" s="5"/>
      <c r="DV662" s="5"/>
      <c r="DW662" s="5"/>
      <c r="DX662" s="5"/>
      <c r="DY662" s="5"/>
      <c r="DZ662" s="5"/>
      <c r="EA662" s="5"/>
      <c r="EB662" s="5"/>
      <c r="EC662" s="5"/>
      <c r="ED662" s="5"/>
      <c r="EE662" s="5"/>
      <c r="EF662" s="5"/>
      <c r="EG662" s="5"/>
      <c r="EH662" s="5"/>
      <c r="EI662" s="5"/>
      <c r="EJ662" s="5"/>
      <c r="EK662" s="5"/>
      <c r="EL662" s="5"/>
      <c r="EM662" s="5"/>
      <c r="EN662" s="5"/>
      <c r="EO662" s="5"/>
      <c r="EP662" s="5"/>
      <c r="EQ662" s="5"/>
      <c r="ER662" s="5"/>
      <c r="ES662" s="5"/>
      <c r="ET662" s="5"/>
      <c r="EU662" s="5"/>
      <c r="EV662" s="5"/>
      <c r="EW662" s="5"/>
      <c r="EX662" s="5"/>
      <c r="EY662" s="5"/>
      <c r="EZ662" s="5"/>
      <c r="FA662" s="5"/>
      <c r="FB662" s="5"/>
      <c r="FC662" s="5"/>
      <c r="FD662" s="5"/>
      <c r="FE662" s="5"/>
      <c r="FF662" s="5"/>
      <c r="FG662" s="5"/>
      <c r="FH662" s="5"/>
      <c r="FI662" s="5"/>
      <c r="FJ662" s="5"/>
      <c r="FK662" s="5"/>
      <c r="FL662" s="5"/>
      <c r="FM662" s="5"/>
      <c r="FN662" s="5"/>
      <c r="FO662" s="5"/>
      <c r="FP662" s="5"/>
      <c r="FQ662" s="5"/>
      <c r="FR662" s="5"/>
      <c r="FS662" s="5"/>
      <c r="FT662" s="5"/>
      <c r="FU662" s="5"/>
      <c r="FV662" s="5"/>
      <c r="FW662" s="5"/>
      <c r="FX662" s="5"/>
      <c r="FY662" s="5"/>
      <c r="FZ662" s="5"/>
      <c r="GA662" s="5"/>
      <c r="GB662" s="5"/>
      <c r="GC662" s="5"/>
      <c r="GD662" s="5"/>
      <c r="GE662" s="5"/>
      <c r="GF662" s="5"/>
      <c r="GG662" s="5"/>
      <c r="GH662" s="5"/>
      <c r="GI662" s="5"/>
      <c r="GJ662" s="5"/>
      <c r="GK662" s="5"/>
      <c r="GL662" s="5"/>
      <c r="GM662" s="5"/>
      <c r="GN662" s="5"/>
      <c r="GO662" s="5"/>
      <c r="GP662" s="5"/>
      <c r="GQ662" s="5"/>
      <c r="GR662" s="5"/>
      <c r="GS662" s="5"/>
      <c r="GT662" s="5"/>
      <c r="GU662" s="5"/>
      <c r="GV662" s="5"/>
      <c r="GW662" s="5"/>
      <c r="GX662" s="5"/>
      <c r="GY662" s="5"/>
      <c r="GZ662" s="5"/>
      <c r="HA662" s="5"/>
      <c r="HB662" s="5"/>
      <c r="HC662" s="5"/>
      <c r="HD662" s="5"/>
      <c r="HE662" s="5"/>
      <c r="HF662" s="5"/>
      <c r="HG662" s="5"/>
      <c r="HH662" s="5"/>
      <c r="HI662" s="5"/>
      <c r="HJ662" s="5"/>
      <c r="HK662" s="5"/>
      <c r="HL662" s="5"/>
      <c r="HM662" s="5"/>
      <c r="HN662" s="5"/>
      <c r="HO662" s="5"/>
      <c r="HP662" s="5"/>
      <c r="HQ662" s="5"/>
      <c r="HR662" s="5"/>
      <c r="HS662" s="5"/>
      <c r="HT662" s="5"/>
      <c r="HU662" s="5"/>
      <c r="HV662" s="5"/>
      <c r="HW662" s="5"/>
      <c r="HX662" s="5"/>
      <c r="HY662" s="5"/>
      <c r="HZ662" s="5"/>
      <c r="IA662" s="5"/>
      <c r="IB662" s="5"/>
      <c r="IC662" s="5"/>
      <c r="ID662" s="5"/>
      <c r="IE662" s="5"/>
      <c r="IF662" s="5"/>
      <c r="IG662" s="5"/>
      <c r="IH662" s="5"/>
      <c r="II662" s="5"/>
      <c r="IJ662" s="5"/>
      <c r="IK662" s="5"/>
      <c r="IL662" s="5"/>
      <c r="IM662" s="5"/>
      <c r="IN662" s="5"/>
      <c r="IO662" s="5"/>
      <c r="IP662" s="5"/>
      <c r="IQ662" s="5"/>
      <c r="IR662" s="5"/>
      <c r="IS662" s="5"/>
      <c r="IT662" s="5"/>
      <c r="IU662" s="5"/>
      <c r="IV662" s="5"/>
      <c r="IW662" s="5"/>
      <c r="IX662" s="5"/>
      <c r="IY662" s="5"/>
    </row>
    <row r="663" spans="2:259" s="13" customFormat="1">
      <c r="B663" s="5"/>
      <c r="C663" s="5"/>
      <c r="D663" s="5"/>
      <c r="G663" s="43"/>
      <c r="H663" s="5"/>
      <c r="I663" s="5"/>
      <c r="J663" s="18"/>
      <c r="L663" s="5"/>
      <c r="M663" s="112"/>
      <c r="N663" s="112"/>
      <c r="O663" s="112"/>
      <c r="P663" s="112"/>
      <c r="Q663" s="112"/>
      <c r="R663" s="5"/>
      <c r="S663" s="42"/>
      <c r="X663" s="5"/>
      <c r="Y663" s="5"/>
      <c r="Z663" s="5"/>
      <c r="AA663" s="5"/>
      <c r="AC663" s="23"/>
      <c r="AN663" s="5"/>
      <c r="AO663" s="6"/>
      <c r="AP663" s="6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  <c r="BP663" s="5"/>
      <c r="BQ663" s="5"/>
      <c r="BR663" s="5"/>
      <c r="BS663" s="5"/>
      <c r="BT663" s="5"/>
      <c r="BU663" s="5"/>
      <c r="BV663" s="5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5"/>
      <c r="CH663" s="5"/>
      <c r="CI663" s="5"/>
      <c r="CJ663" s="5"/>
      <c r="CK663" s="5"/>
      <c r="CL663" s="5"/>
      <c r="CM663" s="5"/>
      <c r="CN663" s="5"/>
      <c r="CO663" s="5"/>
      <c r="CP663" s="5"/>
      <c r="CQ663" s="5"/>
      <c r="CR663" s="5"/>
      <c r="CS663" s="5"/>
      <c r="CT663" s="5"/>
      <c r="CU663" s="5"/>
      <c r="CV663" s="5"/>
      <c r="CW663" s="5"/>
      <c r="CX663" s="5"/>
      <c r="CY663" s="5"/>
      <c r="CZ663" s="5"/>
      <c r="DA663" s="5"/>
      <c r="DB663" s="5"/>
      <c r="DC663" s="5"/>
      <c r="DD663" s="5"/>
      <c r="DE663" s="5"/>
      <c r="DF663" s="5"/>
      <c r="DG663" s="5"/>
      <c r="DH663" s="5"/>
      <c r="DI663" s="5"/>
      <c r="DJ663" s="5"/>
      <c r="DK663" s="5"/>
      <c r="DL663" s="5"/>
      <c r="DM663" s="5"/>
      <c r="DN663" s="5"/>
      <c r="DO663" s="5"/>
      <c r="DP663" s="5"/>
      <c r="DQ663" s="5"/>
      <c r="DR663" s="5"/>
      <c r="DS663" s="5"/>
      <c r="DT663" s="5"/>
      <c r="DU663" s="5"/>
      <c r="DV663" s="5"/>
      <c r="DW663" s="5"/>
      <c r="DX663" s="5"/>
      <c r="DY663" s="5"/>
      <c r="DZ663" s="5"/>
      <c r="EA663" s="5"/>
      <c r="EB663" s="5"/>
      <c r="EC663" s="5"/>
      <c r="ED663" s="5"/>
      <c r="EE663" s="5"/>
      <c r="EF663" s="5"/>
      <c r="EG663" s="5"/>
      <c r="EH663" s="5"/>
      <c r="EI663" s="5"/>
      <c r="EJ663" s="5"/>
      <c r="EK663" s="5"/>
      <c r="EL663" s="5"/>
      <c r="EM663" s="5"/>
      <c r="EN663" s="5"/>
      <c r="EO663" s="5"/>
      <c r="EP663" s="5"/>
      <c r="EQ663" s="5"/>
      <c r="ER663" s="5"/>
      <c r="ES663" s="5"/>
      <c r="ET663" s="5"/>
      <c r="EU663" s="5"/>
      <c r="EV663" s="5"/>
      <c r="EW663" s="5"/>
      <c r="EX663" s="5"/>
      <c r="EY663" s="5"/>
      <c r="EZ663" s="5"/>
      <c r="FA663" s="5"/>
      <c r="FB663" s="5"/>
      <c r="FC663" s="5"/>
      <c r="FD663" s="5"/>
      <c r="FE663" s="5"/>
      <c r="FF663" s="5"/>
      <c r="FG663" s="5"/>
      <c r="FH663" s="5"/>
      <c r="FI663" s="5"/>
      <c r="FJ663" s="5"/>
      <c r="FK663" s="5"/>
      <c r="FL663" s="5"/>
      <c r="FM663" s="5"/>
      <c r="FN663" s="5"/>
      <c r="FO663" s="5"/>
      <c r="FP663" s="5"/>
      <c r="FQ663" s="5"/>
      <c r="FR663" s="5"/>
      <c r="FS663" s="5"/>
      <c r="FT663" s="5"/>
      <c r="FU663" s="5"/>
      <c r="FV663" s="5"/>
      <c r="FW663" s="5"/>
      <c r="FX663" s="5"/>
      <c r="FY663" s="5"/>
      <c r="FZ663" s="5"/>
      <c r="GA663" s="5"/>
      <c r="GB663" s="5"/>
      <c r="GC663" s="5"/>
      <c r="GD663" s="5"/>
      <c r="GE663" s="5"/>
      <c r="GF663" s="5"/>
      <c r="GG663" s="5"/>
      <c r="GH663" s="5"/>
      <c r="GI663" s="5"/>
      <c r="GJ663" s="5"/>
      <c r="GK663" s="5"/>
      <c r="GL663" s="5"/>
      <c r="GM663" s="5"/>
      <c r="GN663" s="5"/>
      <c r="GO663" s="5"/>
      <c r="GP663" s="5"/>
      <c r="GQ663" s="5"/>
      <c r="GR663" s="5"/>
      <c r="GS663" s="5"/>
      <c r="GT663" s="5"/>
      <c r="GU663" s="5"/>
      <c r="GV663" s="5"/>
      <c r="GW663" s="5"/>
      <c r="GX663" s="5"/>
      <c r="GY663" s="5"/>
      <c r="GZ663" s="5"/>
      <c r="HA663" s="5"/>
      <c r="HB663" s="5"/>
      <c r="HC663" s="5"/>
      <c r="HD663" s="5"/>
      <c r="HE663" s="5"/>
      <c r="HF663" s="5"/>
      <c r="HG663" s="5"/>
      <c r="HH663" s="5"/>
      <c r="HI663" s="5"/>
      <c r="HJ663" s="5"/>
      <c r="HK663" s="5"/>
      <c r="HL663" s="5"/>
      <c r="HM663" s="5"/>
      <c r="HN663" s="5"/>
      <c r="HO663" s="5"/>
      <c r="HP663" s="5"/>
      <c r="HQ663" s="5"/>
      <c r="HR663" s="5"/>
      <c r="HS663" s="5"/>
      <c r="HT663" s="5"/>
      <c r="HU663" s="5"/>
      <c r="HV663" s="5"/>
      <c r="HW663" s="5"/>
      <c r="HX663" s="5"/>
      <c r="HY663" s="5"/>
      <c r="HZ663" s="5"/>
      <c r="IA663" s="5"/>
      <c r="IB663" s="5"/>
      <c r="IC663" s="5"/>
      <c r="ID663" s="5"/>
      <c r="IE663" s="5"/>
      <c r="IF663" s="5"/>
      <c r="IG663" s="5"/>
      <c r="IH663" s="5"/>
      <c r="II663" s="5"/>
      <c r="IJ663" s="5"/>
      <c r="IK663" s="5"/>
      <c r="IL663" s="5"/>
      <c r="IM663" s="5"/>
      <c r="IN663" s="5"/>
      <c r="IO663" s="5"/>
      <c r="IP663" s="5"/>
      <c r="IQ663" s="5"/>
      <c r="IR663" s="5"/>
      <c r="IS663" s="5"/>
      <c r="IT663" s="5"/>
      <c r="IU663" s="5"/>
      <c r="IV663" s="5"/>
      <c r="IW663" s="5"/>
      <c r="IX663" s="5"/>
      <c r="IY663" s="5"/>
    </row>
    <row r="664" spans="2:259" s="13" customFormat="1">
      <c r="B664" s="5"/>
      <c r="C664" s="5"/>
      <c r="D664" s="5"/>
      <c r="G664" s="43"/>
      <c r="H664" s="5"/>
      <c r="I664" s="5"/>
      <c r="J664" s="18"/>
      <c r="L664" s="5"/>
      <c r="M664" s="112"/>
      <c r="N664" s="112"/>
      <c r="O664" s="112"/>
      <c r="P664" s="112"/>
      <c r="Q664" s="112"/>
      <c r="R664" s="5"/>
      <c r="S664" s="42"/>
      <c r="X664" s="5"/>
      <c r="Y664" s="5"/>
      <c r="Z664" s="5"/>
      <c r="AA664" s="5"/>
      <c r="AC664" s="23"/>
      <c r="AN664" s="5"/>
      <c r="AO664" s="6"/>
      <c r="AP664" s="6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  <c r="BP664" s="5"/>
      <c r="BQ664" s="5"/>
      <c r="BR664" s="5"/>
      <c r="BS664" s="5"/>
      <c r="BT664" s="5"/>
      <c r="BU664" s="5"/>
      <c r="BV664" s="5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5"/>
      <c r="CH664" s="5"/>
      <c r="CI664" s="5"/>
      <c r="CJ664" s="5"/>
      <c r="CK664" s="5"/>
      <c r="CL664" s="5"/>
      <c r="CM664" s="5"/>
      <c r="CN664" s="5"/>
      <c r="CO664" s="5"/>
      <c r="CP664" s="5"/>
      <c r="CQ664" s="5"/>
      <c r="CR664" s="5"/>
      <c r="CS664" s="5"/>
      <c r="CT664" s="5"/>
      <c r="CU664" s="5"/>
      <c r="CV664" s="5"/>
      <c r="CW664" s="5"/>
      <c r="CX664" s="5"/>
      <c r="CY664" s="5"/>
      <c r="CZ664" s="5"/>
      <c r="DA664" s="5"/>
      <c r="DB664" s="5"/>
      <c r="DC664" s="5"/>
      <c r="DD664" s="5"/>
      <c r="DE664" s="5"/>
      <c r="DF664" s="5"/>
      <c r="DG664" s="5"/>
      <c r="DH664" s="5"/>
      <c r="DI664" s="5"/>
      <c r="DJ664" s="5"/>
      <c r="DK664" s="5"/>
      <c r="DL664" s="5"/>
      <c r="DM664" s="5"/>
      <c r="DN664" s="5"/>
      <c r="DO664" s="5"/>
      <c r="DP664" s="5"/>
      <c r="DQ664" s="5"/>
      <c r="DR664" s="5"/>
      <c r="DS664" s="5"/>
      <c r="DT664" s="5"/>
      <c r="DU664" s="5"/>
      <c r="DV664" s="5"/>
      <c r="DW664" s="5"/>
      <c r="DX664" s="5"/>
      <c r="DY664" s="5"/>
      <c r="DZ664" s="5"/>
      <c r="EA664" s="5"/>
      <c r="EB664" s="5"/>
      <c r="EC664" s="5"/>
      <c r="ED664" s="5"/>
      <c r="EE664" s="5"/>
      <c r="EF664" s="5"/>
      <c r="EG664" s="5"/>
      <c r="EH664" s="5"/>
      <c r="EI664" s="5"/>
      <c r="EJ664" s="5"/>
      <c r="EK664" s="5"/>
      <c r="EL664" s="5"/>
      <c r="EM664" s="5"/>
      <c r="EN664" s="5"/>
      <c r="EO664" s="5"/>
      <c r="EP664" s="5"/>
      <c r="EQ664" s="5"/>
      <c r="ER664" s="5"/>
      <c r="ES664" s="5"/>
      <c r="ET664" s="5"/>
      <c r="EU664" s="5"/>
      <c r="EV664" s="5"/>
      <c r="EW664" s="5"/>
      <c r="EX664" s="5"/>
      <c r="EY664" s="5"/>
      <c r="EZ664" s="5"/>
      <c r="FA664" s="5"/>
      <c r="FB664" s="5"/>
      <c r="FC664" s="5"/>
      <c r="FD664" s="5"/>
      <c r="FE664" s="5"/>
      <c r="FF664" s="5"/>
      <c r="FG664" s="5"/>
      <c r="FH664" s="5"/>
      <c r="FI664" s="5"/>
      <c r="FJ664" s="5"/>
      <c r="FK664" s="5"/>
      <c r="FL664" s="5"/>
      <c r="FM664" s="5"/>
      <c r="FN664" s="5"/>
      <c r="FO664" s="5"/>
      <c r="FP664" s="5"/>
      <c r="FQ664" s="5"/>
      <c r="FR664" s="5"/>
      <c r="FS664" s="5"/>
      <c r="FT664" s="5"/>
      <c r="FU664" s="5"/>
      <c r="FV664" s="5"/>
      <c r="FW664" s="5"/>
      <c r="FX664" s="5"/>
      <c r="FY664" s="5"/>
      <c r="FZ664" s="5"/>
      <c r="GA664" s="5"/>
      <c r="GB664" s="5"/>
      <c r="GC664" s="5"/>
      <c r="GD664" s="5"/>
      <c r="GE664" s="5"/>
      <c r="GF664" s="5"/>
      <c r="GG664" s="5"/>
      <c r="GH664" s="5"/>
      <c r="GI664" s="5"/>
      <c r="GJ664" s="5"/>
      <c r="GK664" s="5"/>
      <c r="GL664" s="5"/>
      <c r="GM664" s="5"/>
      <c r="GN664" s="5"/>
      <c r="GO664" s="5"/>
      <c r="GP664" s="5"/>
      <c r="GQ664" s="5"/>
      <c r="GR664" s="5"/>
      <c r="GS664" s="5"/>
      <c r="GT664" s="5"/>
      <c r="GU664" s="5"/>
      <c r="GV664" s="5"/>
      <c r="GW664" s="5"/>
      <c r="GX664" s="5"/>
      <c r="GY664" s="5"/>
      <c r="GZ664" s="5"/>
      <c r="HA664" s="5"/>
      <c r="HB664" s="5"/>
      <c r="HC664" s="5"/>
      <c r="HD664" s="5"/>
      <c r="HE664" s="5"/>
      <c r="HF664" s="5"/>
      <c r="HG664" s="5"/>
      <c r="HH664" s="5"/>
      <c r="HI664" s="5"/>
      <c r="HJ664" s="5"/>
      <c r="HK664" s="5"/>
      <c r="HL664" s="5"/>
      <c r="HM664" s="5"/>
      <c r="HN664" s="5"/>
      <c r="HO664" s="5"/>
      <c r="HP664" s="5"/>
      <c r="HQ664" s="5"/>
      <c r="HR664" s="5"/>
      <c r="HS664" s="5"/>
      <c r="HT664" s="5"/>
      <c r="HU664" s="5"/>
      <c r="HV664" s="5"/>
      <c r="HW664" s="5"/>
      <c r="HX664" s="5"/>
      <c r="HY664" s="5"/>
      <c r="HZ664" s="5"/>
      <c r="IA664" s="5"/>
      <c r="IB664" s="5"/>
      <c r="IC664" s="5"/>
      <c r="ID664" s="5"/>
      <c r="IE664" s="5"/>
      <c r="IF664" s="5"/>
      <c r="IG664" s="5"/>
      <c r="IH664" s="5"/>
      <c r="II664" s="5"/>
      <c r="IJ664" s="5"/>
      <c r="IK664" s="5"/>
      <c r="IL664" s="5"/>
      <c r="IM664" s="5"/>
      <c r="IN664" s="5"/>
      <c r="IO664" s="5"/>
      <c r="IP664" s="5"/>
      <c r="IQ664" s="5"/>
      <c r="IR664" s="5"/>
      <c r="IS664" s="5"/>
      <c r="IT664" s="5"/>
      <c r="IU664" s="5"/>
      <c r="IV664" s="5"/>
      <c r="IW664" s="5"/>
      <c r="IX664" s="5"/>
      <c r="IY664" s="5"/>
    </row>
    <row r="665" spans="2:259" s="13" customFormat="1">
      <c r="B665" s="5"/>
      <c r="C665" s="5"/>
      <c r="D665" s="5"/>
      <c r="G665" s="43"/>
      <c r="H665" s="5"/>
      <c r="I665" s="5"/>
      <c r="J665" s="18"/>
      <c r="L665" s="5"/>
      <c r="M665" s="112"/>
      <c r="N665" s="112"/>
      <c r="O665" s="112"/>
      <c r="P665" s="112"/>
      <c r="Q665" s="112"/>
      <c r="R665" s="5"/>
      <c r="S665" s="42"/>
      <c r="X665" s="5"/>
      <c r="Y665" s="5"/>
      <c r="Z665" s="5"/>
      <c r="AA665" s="5"/>
      <c r="AC665" s="23"/>
      <c r="AN665" s="5"/>
      <c r="AO665" s="6"/>
      <c r="AP665" s="6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  <c r="BP665" s="5"/>
      <c r="BQ665" s="5"/>
      <c r="BR665" s="5"/>
      <c r="BS665" s="5"/>
      <c r="BT665" s="5"/>
      <c r="BU665" s="5"/>
      <c r="BV665" s="5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5"/>
      <c r="CH665" s="5"/>
      <c r="CI665" s="5"/>
      <c r="CJ665" s="5"/>
      <c r="CK665" s="5"/>
      <c r="CL665" s="5"/>
      <c r="CM665" s="5"/>
      <c r="CN665" s="5"/>
      <c r="CO665" s="5"/>
      <c r="CP665" s="5"/>
      <c r="CQ665" s="5"/>
      <c r="CR665" s="5"/>
      <c r="CS665" s="5"/>
      <c r="CT665" s="5"/>
      <c r="CU665" s="5"/>
      <c r="CV665" s="5"/>
      <c r="CW665" s="5"/>
      <c r="CX665" s="5"/>
      <c r="CY665" s="5"/>
      <c r="CZ665" s="5"/>
      <c r="DA665" s="5"/>
      <c r="DB665" s="5"/>
      <c r="DC665" s="5"/>
      <c r="DD665" s="5"/>
      <c r="DE665" s="5"/>
      <c r="DF665" s="5"/>
      <c r="DG665" s="5"/>
      <c r="DH665" s="5"/>
      <c r="DI665" s="5"/>
      <c r="DJ665" s="5"/>
      <c r="DK665" s="5"/>
      <c r="DL665" s="5"/>
      <c r="DM665" s="5"/>
      <c r="DN665" s="5"/>
      <c r="DO665" s="5"/>
      <c r="DP665" s="5"/>
      <c r="DQ665" s="5"/>
      <c r="DR665" s="5"/>
      <c r="DS665" s="5"/>
      <c r="DT665" s="5"/>
      <c r="DU665" s="5"/>
      <c r="DV665" s="5"/>
      <c r="DW665" s="5"/>
      <c r="DX665" s="5"/>
      <c r="DY665" s="5"/>
      <c r="DZ665" s="5"/>
      <c r="EA665" s="5"/>
      <c r="EB665" s="5"/>
      <c r="EC665" s="5"/>
      <c r="ED665" s="5"/>
      <c r="EE665" s="5"/>
      <c r="EF665" s="5"/>
      <c r="EG665" s="5"/>
      <c r="EH665" s="5"/>
      <c r="EI665" s="5"/>
      <c r="EJ665" s="5"/>
      <c r="EK665" s="5"/>
      <c r="EL665" s="5"/>
      <c r="EM665" s="5"/>
      <c r="EN665" s="5"/>
      <c r="EO665" s="5"/>
      <c r="EP665" s="5"/>
      <c r="EQ665" s="5"/>
      <c r="ER665" s="5"/>
      <c r="ES665" s="5"/>
      <c r="ET665" s="5"/>
      <c r="EU665" s="5"/>
      <c r="EV665" s="5"/>
      <c r="EW665" s="5"/>
      <c r="EX665" s="5"/>
      <c r="EY665" s="5"/>
      <c r="EZ665" s="5"/>
      <c r="FA665" s="5"/>
      <c r="FB665" s="5"/>
      <c r="FC665" s="5"/>
      <c r="FD665" s="5"/>
      <c r="FE665" s="5"/>
      <c r="FF665" s="5"/>
      <c r="FG665" s="5"/>
      <c r="FH665" s="5"/>
      <c r="FI665" s="5"/>
      <c r="FJ665" s="5"/>
      <c r="FK665" s="5"/>
      <c r="FL665" s="5"/>
      <c r="FM665" s="5"/>
      <c r="FN665" s="5"/>
      <c r="FO665" s="5"/>
      <c r="FP665" s="5"/>
      <c r="FQ665" s="5"/>
      <c r="FR665" s="5"/>
      <c r="FS665" s="5"/>
      <c r="FT665" s="5"/>
      <c r="FU665" s="5"/>
      <c r="FV665" s="5"/>
      <c r="FW665" s="5"/>
      <c r="FX665" s="5"/>
      <c r="FY665" s="5"/>
      <c r="FZ665" s="5"/>
      <c r="GA665" s="5"/>
      <c r="GB665" s="5"/>
      <c r="GC665" s="5"/>
      <c r="GD665" s="5"/>
      <c r="GE665" s="5"/>
      <c r="GF665" s="5"/>
      <c r="GG665" s="5"/>
      <c r="GH665" s="5"/>
      <c r="GI665" s="5"/>
      <c r="GJ665" s="5"/>
      <c r="GK665" s="5"/>
      <c r="GL665" s="5"/>
      <c r="GM665" s="5"/>
      <c r="GN665" s="5"/>
      <c r="GO665" s="5"/>
      <c r="GP665" s="5"/>
      <c r="GQ665" s="5"/>
      <c r="GR665" s="5"/>
      <c r="GS665" s="5"/>
      <c r="GT665" s="5"/>
      <c r="GU665" s="5"/>
      <c r="GV665" s="5"/>
      <c r="GW665" s="5"/>
      <c r="GX665" s="5"/>
      <c r="GY665" s="5"/>
      <c r="GZ665" s="5"/>
      <c r="HA665" s="5"/>
      <c r="HB665" s="5"/>
      <c r="HC665" s="5"/>
      <c r="HD665" s="5"/>
      <c r="HE665" s="5"/>
      <c r="HF665" s="5"/>
      <c r="HG665" s="5"/>
      <c r="HH665" s="5"/>
      <c r="HI665" s="5"/>
      <c r="HJ665" s="5"/>
      <c r="HK665" s="5"/>
      <c r="HL665" s="5"/>
      <c r="HM665" s="5"/>
      <c r="HN665" s="5"/>
      <c r="HO665" s="5"/>
      <c r="HP665" s="5"/>
      <c r="HQ665" s="5"/>
      <c r="HR665" s="5"/>
      <c r="HS665" s="5"/>
      <c r="HT665" s="5"/>
      <c r="HU665" s="5"/>
      <c r="HV665" s="5"/>
      <c r="HW665" s="5"/>
      <c r="HX665" s="5"/>
      <c r="HY665" s="5"/>
      <c r="HZ665" s="5"/>
      <c r="IA665" s="5"/>
      <c r="IB665" s="5"/>
      <c r="IC665" s="5"/>
      <c r="ID665" s="5"/>
      <c r="IE665" s="5"/>
      <c r="IF665" s="5"/>
      <c r="IG665" s="5"/>
      <c r="IH665" s="5"/>
      <c r="II665" s="5"/>
      <c r="IJ665" s="5"/>
      <c r="IK665" s="5"/>
      <c r="IL665" s="5"/>
      <c r="IM665" s="5"/>
      <c r="IN665" s="5"/>
      <c r="IO665" s="5"/>
      <c r="IP665" s="5"/>
      <c r="IQ665" s="5"/>
      <c r="IR665" s="5"/>
      <c r="IS665" s="5"/>
      <c r="IT665" s="5"/>
      <c r="IU665" s="5"/>
      <c r="IV665" s="5"/>
      <c r="IW665" s="5"/>
      <c r="IX665" s="5"/>
      <c r="IY665" s="5"/>
    </row>
    <row r="666" spans="2:259" s="13" customFormat="1">
      <c r="B666" s="5"/>
      <c r="C666" s="5"/>
      <c r="D666" s="5"/>
      <c r="G666" s="43"/>
      <c r="H666" s="5"/>
      <c r="I666" s="5"/>
      <c r="J666" s="18"/>
      <c r="L666" s="5"/>
      <c r="M666" s="112"/>
      <c r="N666" s="112"/>
      <c r="O666" s="112"/>
      <c r="P666" s="112"/>
      <c r="Q666" s="112"/>
      <c r="R666" s="5"/>
      <c r="S666" s="42"/>
      <c r="X666" s="5"/>
      <c r="Y666" s="5"/>
      <c r="Z666" s="5"/>
      <c r="AA666" s="5"/>
      <c r="AC666" s="23"/>
      <c r="AN666" s="5"/>
      <c r="AO666" s="6"/>
      <c r="AP666" s="6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  <c r="CH666" s="5"/>
      <c r="CI666" s="5"/>
      <c r="CJ666" s="5"/>
      <c r="CK666" s="5"/>
      <c r="CL666" s="5"/>
      <c r="CM666" s="5"/>
      <c r="CN666" s="5"/>
      <c r="CO666" s="5"/>
      <c r="CP666" s="5"/>
      <c r="CQ666" s="5"/>
      <c r="CR666" s="5"/>
      <c r="CS666" s="5"/>
      <c r="CT666" s="5"/>
      <c r="CU666" s="5"/>
      <c r="CV666" s="5"/>
      <c r="CW666" s="5"/>
      <c r="CX666" s="5"/>
      <c r="CY666" s="5"/>
      <c r="CZ666" s="5"/>
      <c r="DA666" s="5"/>
      <c r="DB666" s="5"/>
      <c r="DC666" s="5"/>
      <c r="DD666" s="5"/>
      <c r="DE666" s="5"/>
      <c r="DF666" s="5"/>
      <c r="DG666" s="5"/>
      <c r="DH666" s="5"/>
      <c r="DI666" s="5"/>
      <c r="DJ666" s="5"/>
      <c r="DK666" s="5"/>
      <c r="DL666" s="5"/>
      <c r="DM666" s="5"/>
      <c r="DN666" s="5"/>
      <c r="DO666" s="5"/>
      <c r="DP666" s="5"/>
      <c r="DQ666" s="5"/>
      <c r="DR666" s="5"/>
      <c r="DS666" s="5"/>
      <c r="DT666" s="5"/>
      <c r="DU666" s="5"/>
      <c r="DV666" s="5"/>
      <c r="DW666" s="5"/>
      <c r="DX666" s="5"/>
      <c r="DY666" s="5"/>
      <c r="DZ666" s="5"/>
      <c r="EA666" s="5"/>
      <c r="EB666" s="5"/>
      <c r="EC666" s="5"/>
      <c r="ED666" s="5"/>
      <c r="EE666" s="5"/>
      <c r="EF666" s="5"/>
      <c r="EG666" s="5"/>
      <c r="EH666" s="5"/>
      <c r="EI666" s="5"/>
      <c r="EJ666" s="5"/>
      <c r="EK666" s="5"/>
      <c r="EL666" s="5"/>
      <c r="EM666" s="5"/>
      <c r="EN666" s="5"/>
      <c r="EO666" s="5"/>
      <c r="EP666" s="5"/>
      <c r="EQ666" s="5"/>
      <c r="ER666" s="5"/>
      <c r="ES666" s="5"/>
      <c r="ET666" s="5"/>
      <c r="EU666" s="5"/>
      <c r="EV666" s="5"/>
      <c r="EW666" s="5"/>
      <c r="EX666" s="5"/>
      <c r="EY666" s="5"/>
      <c r="EZ666" s="5"/>
      <c r="FA666" s="5"/>
      <c r="FB666" s="5"/>
      <c r="FC666" s="5"/>
      <c r="FD666" s="5"/>
      <c r="FE666" s="5"/>
      <c r="FF666" s="5"/>
      <c r="FG666" s="5"/>
      <c r="FH666" s="5"/>
      <c r="FI666" s="5"/>
      <c r="FJ666" s="5"/>
      <c r="FK666" s="5"/>
      <c r="FL666" s="5"/>
      <c r="FM666" s="5"/>
      <c r="FN666" s="5"/>
      <c r="FO666" s="5"/>
      <c r="FP666" s="5"/>
      <c r="FQ666" s="5"/>
      <c r="FR666" s="5"/>
      <c r="FS666" s="5"/>
      <c r="FT666" s="5"/>
      <c r="FU666" s="5"/>
      <c r="FV666" s="5"/>
      <c r="FW666" s="5"/>
      <c r="FX666" s="5"/>
      <c r="FY666" s="5"/>
      <c r="FZ666" s="5"/>
      <c r="GA666" s="5"/>
      <c r="GB666" s="5"/>
      <c r="GC666" s="5"/>
      <c r="GD666" s="5"/>
      <c r="GE666" s="5"/>
      <c r="GF666" s="5"/>
      <c r="GG666" s="5"/>
      <c r="GH666" s="5"/>
      <c r="GI666" s="5"/>
      <c r="GJ666" s="5"/>
      <c r="GK666" s="5"/>
      <c r="GL666" s="5"/>
      <c r="GM666" s="5"/>
      <c r="GN666" s="5"/>
      <c r="GO666" s="5"/>
      <c r="GP666" s="5"/>
      <c r="GQ666" s="5"/>
      <c r="GR666" s="5"/>
      <c r="GS666" s="5"/>
      <c r="GT666" s="5"/>
      <c r="GU666" s="5"/>
      <c r="GV666" s="5"/>
      <c r="GW666" s="5"/>
      <c r="GX666" s="5"/>
      <c r="GY666" s="5"/>
      <c r="GZ666" s="5"/>
      <c r="HA666" s="5"/>
      <c r="HB666" s="5"/>
      <c r="HC666" s="5"/>
      <c r="HD666" s="5"/>
      <c r="HE666" s="5"/>
      <c r="HF666" s="5"/>
      <c r="HG666" s="5"/>
      <c r="HH666" s="5"/>
      <c r="HI666" s="5"/>
      <c r="HJ666" s="5"/>
      <c r="HK666" s="5"/>
      <c r="HL666" s="5"/>
      <c r="HM666" s="5"/>
      <c r="HN666" s="5"/>
      <c r="HO666" s="5"/>
      <c r="HP666" s="5"/>
      <c r="HQ666" s="5"/>
      <c r="HR666" s="5"/>
      <c r="HS666" s="5"/>
      <c r="HT666" s="5"/>
      <c r="HU666" s="5"/>
      <c r="HV666" s="5"/>
      <c r="HW666" s="5"/>
      <c r="HX666" s="5"/>
      <c r="HY666" s="5"/>
      <c r="HZ666" s="5"/>
      <c r="IA666" s="5"/>
      <c r="IB666" s="5"/>
      <c r="IC666" s="5"/>
      <c r="ID666" s="5"/>
      <c r="IE666" s="5"/>
      <c r="IF666" s="5"/>
      <c r="IG666" s="5"/>
      <c r="IH666" s="5"/>
      <c r="II666" s="5"/>
      <c r="IJ666" s="5"/>
      <c r="IK666" s="5"/>
      <c r="IL666" s="5"/>
      <c r="IM666" s="5"/>
      <c r="IN666" s="5"/>
      <c r="IO666" s="5"/>
      <c r="IP666" s="5"/>
      <c r="IQ666" s="5"/>
      <c r="IR666" s="5"/>
      <c r="IS666" s="5"/>
      <c r="IT666" s="5"/>
      <c r="IU666" s="5"/>
      <c r="IV666" s="5"/>
      <c r="IW666" s="5"/>
      <c r="IX666" s="5"/>
      <c r="IY666" s="5"/>
    </row>
    <row r="667" spans="2:259" s="13" customFormat="1">
      <c r="B667" s="5"/>
      <c r="C667" s="5"/>
      <c r="D667" s="5"/>
      <c r="G667" s="43"/>
      <c r="H667" s="5"/>
      <c r="I667" s="5"/>
      <c r="J667" s="18"/>
      <c r="L667" s="5"/>
      <c r="M667" s="112"/>
      <c r="N667" s="112"/>
      <c r="O667" s="112"/>
      <c r="P667" s="112"/>
      <c r="Q667" s="112"/>
      <c r="R667" s="5"/>
      <c r="S667" s="42"/>
      <c r="X667" s="5"/>
      <c r="Y667" s="5"/>
      <c r="Z667" s="5"/>
      <c r="AA667" s="5"/>
      <c r="AC667" s="23"/>
      <c r="AN667" s="5"/>
      <c r="AO667" s="6"/>
      <c r="AP667" s="6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  <c r="CM667" s="5"/>
      <c r="CN667" s="5"/>
      <c r="CO667" s="5"/>
      <c r="CP667" s="5"/>
      <c r="CQ667" s="5"/>
      <c r="CR667" s="5"/>
      <c r="CS667" s="5"/>
      <c r="CT667" s="5"/>
      <c r="CU667" s="5"/>
      <c r="CV667" s="5"/>
      <c r="CW667" s="5"/>
      <c r="CX667" s="5"/>
      <c r="CY667" s="5"/>
      <c r="CZ667" s="5"/>
      <c r="DA667" s="5"/>
      <c r="DB667" s="5"/>
      <c r="DC667" s="5"/>
      <c r="DD667" s="5"/>
      <c r="DE667" s="5"/>
      <c r="DF667" s="5"/>
      <c r="DG667" s="5"/>
      <c r="DH667" s="5"/>
      <c r="DI667" s="5"/>
      <c r="DJ667" s="5"/>
      <c r="DK667" s="5"/>
      <c r="DL667" s="5"/>
      <c r="DM667" s="5"/>
      <c r="DN667" s="5"/>
      <c r="DO667" s="5"/>
      <c r="DP667" s="5"/>
      <c r="DQ667" s="5"/>
      <c r="DR667" s="5"/>
      <c r="DS667" s="5"/>
      <c r="DT667" s="5"/>
      <c r="DU667" s="5"/>
      <c r="DV667" s="5"/>
      <c r="DW667" s="5"/>
      <c r="DX667" s="5"/>
      <c r="DY667" s="5"/>
      <c r="DZ667" s="5"/>
      <c r="EA667" s="5"/>
      <c r="EB667" s="5"/>
      <c r="EC667" s="5"/>
      <c r="ED667" s="5"/>
      <c r="EE667" s="5"/>
      <c r="EF667" s="5"/>
      <c r="EG667" s="5"/>
      <c r="EH667" s="5"/>
      <c r="EI667" s="5"/>
      <c r="EJ667" s="5"/>
      <c r="EK667" s="5"/>
      <c r="EL667" s="5"/>
      <c r="EM667" s="5"/>
      <c r="EN667" s="5"/>
      <c r="EO667" s="5"/>
      <c r="EP667" s="5"/>
      <c r="EQ667" s="5"/>
      <c r="ER667" s="5"/>
      <c r="ES667" s="5"/>
      <c r="ET667" s="5"/>
      <c r="EU667" s="5"/>
      <c r="EV667" s="5"/>
      <c r="EW667" s="5"/>
      <c r="EX667" s="5"/>
      <c r="EY667" s="5"/>
      <c r="EZ667" s="5"/>
      <c r="FA667" s="5"/>
      <c r="FB667" s="5"/>
      <c r="FC667" s="5"/>
      <c r="FD667" s="5"/>
      <c r="FE667" s="5"/>
      <c r="FF667" s="5"/>
      <c r="FG667" s="5"/>
      <c r="FH667" s="5"/>
      <c r="FI667" s="5"/>
      <c r="FJ667" s="5"/>
      <c r="FK667" s="5"/>
      <c r="FL667" s="5"/>
      <c r="FM667" s="5"/>
      <c r="FN667" s="5"/>
      <c r="FO667" s="5"/>
      <c r="FP667" s="5"/>
      <c r="FQ667" s="5"/>
      <c r="FR667" s="5"/>
      <c r="FS667" s="5"/>
      <c r="FT667" s="5"/>
      <c r="FU667" s="5"/>
      <c r="FV667" s="5"/>
      <c r="FW667" s="5"/>
      <c r="FX667" s="5"/>
      <c r="FY667" s="5"/>
      <c r="FZ667" s="5"/>
      <c r="GA667" s="5"/>
      <c r="GB667" s="5"/>
      <c r="GC667" s="5"/>
      <c r="GD667" s="5"/>
      <c r="GE667" s="5"/>
      <c r="GF667" s="5"/>
      <c r="GG667" s="5"/>
      <c r="GH667" s="5"/>
      <c r="GI667" s="5"/>
      <c r="GJ667" s="5"/>
      <c r="GK667" s="5"/>
      <c r="GL667" s="5"/>
      <c r="GM667" s="5"/>
      <c r="GN667" s="5"/>
      <c r="GO667" s="5"/>
      <c r="GP667" s="5"/>
      <c r="GQ667" s="5"/>
      <c r="GR667" s="5"/>
      <c r="GS667" s="5"/>
      <c r="GT667" s="5"/>
      <c r="GU667" s="5"/>
      <c r="GV667" s="5"/>
      <c r="GW667" s="5"/>
      <c r="GX667" s="5"/>
      <c r="GY667" s="5"/>
      <c r="GZ667" s="5"/>
      <c r="HA667" s="5"/>
      <c r="HB667" s="5"/>
      <c r="HC667" s="5"/>
      <c r="HD667" s="5"/>
      <c r="HE667" s="5"/>
      <c r="HF667" s="5"/>
      <c r="HG667" s="5"/>
      <c r="HH667" s="5"/>
      <c r="HI667" s="5"/>
      <c r="HJ667" s="5"/>
      <c r="HK667" s="5"/>
      <c r="HL667" s="5"/>
      <c r="HM667" s="5"/>
      <c r="HN667" s="5"/>
      <c r="HO667" s="5"/>
      <c r="HP667" s="5"/>
      <c r="HQ667" s="5"/>
      <c r="HR667" s="5"/>
      <c r="HS667" s="5"/>
      <c r="HT667" s="5"/>
      <c r="HU667" s="5"/>
      <c r="HV667" s="5"/>
      <c r="HW667" s="5"/>
      <c r="HX667" s="5"/>
      <c r="HY667" s="5"/>
      <c r="HZ667" s="5"/>
      <c r="IA667" s="5"/>
      <c r="IB667" s="5"/>
      <c r="IC667" s="5"/>
      <c r="ID667" s="5"/>
      <c r="IE667" s="5"/>
      <c r="IF667" s="5"/>
      <c r="IG667" s="5"/>
      <c r="IH667" s="5"/>
      <c r="II667" s="5"/>
      <c r="IJ667" s="5"/>
      <c r="IK667" s="5"/>
      <c r="IL667" s="5"/>
      <c r="IM667" s="5"/>
      <c r="IN667" s="5"/>
      <c r="IO667" s="5"/>
      <c r="IP667" s="5"/>
      <c r="IQ667" s="5"/>
      <c r="IR667" s="5"/>
      <c r="IS667" s="5"/>
      <c r="IT667" s="5"/>
      <c r="IU667" s="5"/>
      <c r="IV667" s="5"/>
      <c r="IW667" s="5"/>
      <c r="IX667" s="5"/>
      <c r="IY667" s="5"/>
    </row>
    <row r="668" spans="2:259" s="13" customFormat="1">
      <c r="B668" s="5"/>
      <c r="C668" s="5"/>
      <c r="D668" s="5"/>
      <c r="G668" s="43"/>
      <c r="H668" s="5"/>
      <c r="I668" s="5"/>
      <c r="J668" s="18"/>
      <c r="L668" s="5"/>
      <c r="M668" s="112"/>
      <c r="N668" s="112"/>
      <c r="O668" s="112"/>
      <c r="P668" s="112"/>
      <c r="Q668" s="112"/>
      <c r="R668" s="5"/>
      <c r="S668" s="42"/>
      <c r="X668" s="5"/>
      <c r="Y668" s="5"/>
      <c r="Z668" s="5"/>
      <c r="AA668" s="5"/>
      <c r="AC668" s="23"/>
      <c r="AN668" s="5"/>
      <c r="AO668" s="6"/>
      <c r="AP668" s="6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  <c r="CM668" s="5"/>
      <c r="CN668" s="5"/>
      <c r="CO668" s="5"/>
      <c r="CP668" s="5"/>
      <c r="CQ668" s="5"/>
      <c r="CR668" s="5"/>
      <c r="CS668" s="5"/>
      <c r="CT668" s="5"/>
      <c r="CU668" s="5"/>
      <c r="CV668" s="5"/>
      <c r="CW668" s="5"/>
      <c r="CX668" s="5"/>
      <c r="CY668" s="5"/>
      <c r="CZ668" s="5"/>
      <c r="DA668" s="5"/>
      <c r="DB668" s="5"/>
      <c r="DC668" s="5"/>
      <c r="DD668" s="5"/>
      <c r="DE668" s="5"/>
      <c r="DF668" s="5"/>
      <c r="DG668" s="5"/>
      <c r="DH668" s="5"/>
      <c r="DI668" s="5"/>
      <c r="DJ668" s="5"/>
      <c r="DK668" s="5"/>
      <c r="DL668" s="5"/>
      <c r="DM668" s="5"/>
      <c r="DN668" s="5"/>
      <c r="DO668" s="5"/>
      <c r="DP668" s="5"/>
      <c r="DQ668" s="5"/>
      <c r="DR668" s="5"/>
      <c r="DS668" s="5"/>
      <c r="DT668" s="5"/>
      <c r="DU668" s="5"/>
      <c r="DV668" s="5"/>
      <c r="DW668" s="5"/>
      <c r="DX668" s="5"/>
      <c r="DY668" s="5"/>
      <c r="DZ668" s="5"/>
      <c r="EA668" s="5"/>
      <c r="EB668" s="5"/>
      <c r="EC668" s="5"/>
      <c r="ED668" s="5"/>
      <c r="EE668" s="5"/>
      <c r="EF668" s="5"/>
      <c r="EG668" s="5"/>
      <c r="EH668" s="5"/>
      <c r="EI668" s="5"/>
      <c r="EJ668" s="5"/>
      <c r="EK668" s="5"/>
      <c r="EL668" s="5"/>
      <c r="EM668" s="5"/>
      <c r="EN668" s="5"/>
      <c r="EO668" s="5"/>
      <c r="EP668" s="5"/>
      <c r="EQ668" s="5"/>
      <c r="ER668" s="5"/>
      <c r="ES668" s="5"/>
      <c r="ET668" s="5"/>
      <c r="EU668" s="5"/>
      <c r="EV668" s="5"/>
      <c r="EW668" s="5"/>
      <c r="EX668" s="5"/>
      <c r="EY668" s="5"/>
      <c r="EZ668" s="5"/>
      <c r="FA668" s="5"/>
      <c r="FB668" s="5"/>
      <c r="FC668" s="5"/>
      <c r="FD668" s="5"/>
      <c r="FE668" s="5"/>
      <c r="FF668" s="5"/>
      <c r="FG668" s="5"/>
      <c r="FH668" s="5"/>
      <c r="FI668" s="5"/>
      <c r="FJ668" s="5"/>
      <c r="FK668" s="5"/>
      <c r="FL668" s="5"/>
      <c r="FM668" s="5"/>
      <c r="FN668" s="5"/>
      <c r="FO668" s="5"/>
      <c r="FP668" s="5"/>
      <c r="FQ668" s="5"/>
      <c r="FR668" s="5"/>
      <c r="FS668" s="5"/>
      <c r="FT668" s="5"/>
      <c r="FU668" s="5"/>
      <c r="FV668" s="5"/>
      <c r="FW668" s="5"/>
      <c r="FX668" s="5"/>
      <c r="FY668" s="5"/>
      <c r="FZ668" s="5"/>
      <c r="GA668" s="5"/>
      <c r="GB668" s="5"/>
      <c r="GC668" s="5"/>
      <c r="GD668" s="5"/>
      <c r="GE668" s="5"/>
      <c r="GF668" s="5"/>
      <c r="GG668" s="5"/>
      <c r="GH668" s="5"/>
      <c r="GI668" s="5"/>
      <c r="GJ668" s="5"/>
      <c r="GK668" s="5"/>
      <c r="GL668" s="5"/>
      <c r="GM668" s="5"/>
      <c r="GN668" s="5"/>
      <c r="GO668" s="5"/>
      <c r="GP668" s="5"/>
      <c r="GQ668" s="5"/>
      <c r="GR668" s="5"/>
      <c r="GS668" s="5"/>
      <c r="GT668" s="5"/>
      <c r="GU668" s="5"/>
      <c r="GV668" s="5"/>
      <c r="GW668" s="5"/>
      <c r="GX668" s="5"/>
      <c r="GY668" s="5"/>
      <c r="GZ668" s="5"/>
      <c r="HA668" s="5"/>
      <c r="HB668" s="5"/>
      <c r="HC668" s="5"/>
      <c r="HD668" s="5"/>
      <c r="HE668" s="5"/>
      <c r="HF668" s="5"/>
      <c r="HG668" s="5"/>
      <c r="HH668" s="5"/>
      <c r="HI668" s="5"/>
      <c r="HJ668" s="5"/>
      <c r="HK668" s="5"/>
      <c r="HL668" s="5"/>
      <c r="HM668" s="5"/>
      <c r="HN668" s="5"/>
      <c r="HO668" s="5"/>
      <c r="HP668" s="5"/>
      <c r="HQ668" s="5"/>
      <c r="HR668" s="5"/>
      <c r="HS668" s="5"/>
      <c r="HT668" s="5"/>
      <c r="HU668" s="5"/>
      <c r="HV668" s="5"/>
      <c r="HW668" s="5"/>
      <c r="HX668" s="5"/>
      <c r="HY668" s="5"/>
      <c r="HZ668" s="5"/>
      <c r="IA668" s="5"/>
      <c r="IB668" s="5"/>
      <c r="IC668" s="5"/>
      <c r="ID668" s="5"/>
      <c r="IE668" s="5"/>
      <c r="IF668" s="5"/>
      <c r="IG668" s="5"/>
      <c r="IH668" s="5"/>
      <c r="II668" s="5"/>
      <c r="IJ668" s="5"/>
      <c r="IK668" s="5"/>
      <c r="IL668" s="5"/>
      <c r="IM668" s="5"/>
      <c r="IN668" s="5"/>
      <c r="IO668" s="5"/>
      <c r="IP668" s="5"/>
      <c r="IQ668" s="5"/>
      <c r="IR668" s="5"/>
      <c r="IS668" s="5"/>
      <c r="IT668" s="5"/>
      <c r="IU668" s="5"/>
      <c r="IV668" s="5"/>
      <c r="IW668" s="5"/>
      <c r="IX668" s="5"/>
      <c r="IY668" s="5"/>
    </row>
    <row r="669" spans="2:259" s="13" customFormat="1">
      <c r="B669" s="5"/>
      <c r="C669" s="5"/>
      <c r="D669" s="5"/>
      <c r="G669" s="43"/>
      <c r="H669" s="5"/>
      <c r="I669" s="5"/>
      <c r="J669" s="18"/>
      <c r="L669" s="5"/>
      <c r="M669" s="112"/>
      <c r="N669" s="112"/>
      <c r="O669" s="112"/>
      <c r="P669" s="112"/>
      <c r="Q669" s="112"/>
      <c r="R669" s="5"/>
      <c r="S669" s="42"/>
      <c r="X669" s="5"/>
      <c r="Y669" s="5"/>
      <c r="Z669" s="5"/>
      <c r="AA669" s="5"/>
      <c r="AC669" s="23"/>
      <c r="AN669" s="5"/>
      <c r="AO669" s="6"/>
      <c r="AP669" s="6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  <c r="CM669" s="5"/>
      <c r="CN669" s="5"/>
      <c r="CO669" s="5"/>
      <c r="CP669" s="5"/>
      <c r="CQ669" s="5"/>
      <c r="CR669" s="5"/>
      <c r="CS669" s="5"/>
      <c r="CT669" s="5"/>
      <c r="CU669" s="5"/>
      <c r="CV669" s="5"/>
      <c r="CW669" s="5"/>
      <c r="CX669" s="5"/>
      <c r="CY669" s="5"/>
      <c r="CZ669" s="5"/>
      <c r="DA669" s="5"/>
      <c r="DB669" s="5"/>
      <c r="DC669" s="5"/>
      <c r="DD669" s="5"/>
      <c r="DE669" s="5"/>
      <c r="DF669" s="5"/>
      <c r="DG669" s="5"/>
      <c r="DH669" s="5"/>
      <c r="DI669" s="5"/>
      <c r="DJ669" s="5"/>
      <c r="DK669" s="5"/>
      <c r="DL669" s="5"/>
      <c r="DM669" s="5"/>
      <c r="DN669" s="5"/>
      <c r="DO669" s="5"/>
      <c r="DP669" s="5"/>
      <c r="DQ669" s="5"/>
      <c r="DR669" s="5"/>
      <c r="DS669" s="5"/>
      <c r="DT669" s="5"/>
      <c r="DU669" s="5"/>
      <c r="DV669" s="5"/>
      <c r="DW669" s="5"/>
      <c r="DX669" s="5"/>
      <c r="DY669" s="5"/>
      <c r="DZ669" s="5"/>
      <c r="EA669" s="5"/>
      <c r="EB669" s="5"/>
      <c r="EC669" s="5"/>
      <c r="ED669" s="5"/>
      <c r="EE669" s="5"/>
      <c r="EF669" s="5"/>
      <c r="EG669" s="5"/>
      <c r="EH669" s="5"/>
      <c r="EI669" s="5"/>
      <c r="EJ669" s="5"/>
      <c r="EK669" s="5"/>
      <c r="EL669" s="5"/>
      <c r="EM669" s="5"/>
      <c r="EN669" s="5"/>
      <c r="EO669" s="5"/>
      <c r="EP669" s="5"/>
      <c r="EQ669" s="5"/>
      <c r="ER669" s="5"/>
      <c r="ES669" s="5"/>
      <c r="ET669" s="5"/>
      <c r="EU669" s="5"/>
      <c r="EV669" s="5"/>
      <c r="EW669" s="5"/>
      <c r="EX669" s="5"/>
      <c r="EY669" s="5"/>
      <c r="EZ669" s="5"/>
      <c r="FA669" s="5"/>
      <c r="FB669" s="5"/>
      <c r="FC669" s="5"/>
      <c r="FD669" s="5"/>
      <c r="FE669" s="5"/>
      <c r="FF669" s="5"/>
      <c r="FG669" s="5"/>
      <c r="FH669" s="5"/>
      <c r="FI669" s="5"/>
      <c r="FJ669" s="5"/>
      <c r="FK669" s="5"/>
      <c r="FL669" s="5"/>
      <c r="FM669" s="5"/>
      <c r="FN669" s="5"/>
      <c r="FO669" s="5"/>
      <c r="FP669" s="5"/>
      <c r="FQ669" s="5"/>
      <c r="FR669" s="5"/>
      <c r="FS669" s="5"/>
      <c r="FT669" s="5"/>
      <c r="FU669" s="5"/>
      <c r="FV669" s="5"/>
      <c r="FW669" s="5"/>
      <c r="FX669" s="5"/>
      <c r="FY669" s="5"/>
      <c r="FZ669" s="5"/>
      <c r="GA669" s="5"/>
      <c r="GB669" s="5"/>
      <c r="GC669" s="5"/>
      <c r="GD669" s="5"/>
      <c r="GE669" s="5"/>
      <c r="GF669" s="5"/>
      <c r="GG669" s="5"/>
      <c r="GH669" s="5"/>
      <c r="GI669" s="5"/>
      <c r="GJ669" s="5"/>
      <c r="GK669" s="5"/>
      <c r="GL669" s="5"/>
      <c r="GM669" s="5"/>
      <c r="GN669" s="5"/>
      <c r="GO669" s="5"/>
      <c r="GP669" s="5"/>
      <c r="GQ669" s="5"/>
      <c r="GR669" s="5"/>
      <c r="GS669" s="5"/>
      <c r="GT669" s="5"/>
      <c r="GU669" s="5"/>
      <c r="GV669" s="5"/>
      <c r="GW669" s="5"/>
      <c r="GX669" s="5"/>
      <c r="GY669" s="5"/>
      <c r="GZ669" s="5"/>
      <c r="HA669" s="5"/>
      <c r="HB669" s="5"/>
      <c r="HC669" s="5"/>
      <c r="HD669" s="5"/>
      <c r="HE669" s="5"/>
      <c r="HF669" s="5"/>
      <c r="HG669" s="5"/>
      <c r="HH669" s="5"/>
      <c r="HI669" s="5"/>
      <c r="HJ669" s="5"/>
      <c r="HK669" s="5"/>
      <c r="HL669" s="5"/>
      <c r="HM669" s="5"/>
      <c r="HN669" s="5"/>
      <c r="HO669" s="5"/>
      <c r="HP669" s="5"/>
      <c r="HQ669" s="5"/>
      <c r="HR669" s="5"/>
      <c r="HS669" s="5"/>
      <c r="HT669" s="5"/>
      <c r="HU669" s="5"/>
      <c r="HV669" s="5"/>
      <c r="HW669" s="5"/>
      <c r="HX669" s="5"/>
      <c r="HY669" s="5"/>
      <c r="HZ669" s="5"/>
      <c r="IA669" s="5"/>
      <c r="IB669" s="5"/>
      <c r="IC669" s="5"/>
      <c r="ID669" s="5"/>
      <c r="IE669" s="5"/>
      <c r="IF669" s="5"/>
      <c r="IG669" s="5"/>
      <c r="IH669" s="5"/>
      <c r="II669" s="5"/>
      <c r="IJ669" s="5"/>
      <c r="IK669" s="5"/>
      <c r="IL669" s="5"/>
      <c r="IM669" s="5"/>
      <c r="IN669" s="5"/>
      <c r="IO669" s="5"/>
      <c r="IP669" s="5"/>
      <c r="IQ669" s="5"/>
      <c r="IR669" s="5"/>
      <c r="IS669" s="5"/>
      <c r="IT669" s="5"/>
      <c r="IU669" s="5"/>
      <c r="IV669" s="5"/>
      <c r="IW669" s="5"/>
      <c r="IX669" s="5"/>
      <c r="IY669" s="5"/>
    </row>
    <row r="670" spans="2:259" s="13" customFormat="1">
      <c r="B670" s="5"/>
      <c r="C670" s="5"/>
      <c r="D670" s="5"/>
      <c r="G670" s="43"/>
      <c r="H670" s="5"/>
      <c r="I670" s="5"/>
      <c r="J670" s="18"/>
      <c r="L670" s="5"/>
      <c r="M670" s="112"/>
      <c r="N670" s="112"/>
      <c r="O670" s="112"/>
      <c r="P670" s="112"/>
      <c r="Q670" s="112"/>
      <c r="R670" s="5"/>
      <c r="S670" s="42"/>
      <c r="X670" s="5"/>
      <c r="Y670" s="5"/>
      <c r="Z670" s="5"/>
      <c r="AA670" s="5"/>
      <c r="AC670" s="23"/>
      <c r="AN670" s="5"/>
      <c r="AO670" s="6"/>
      <c r="AP670" s="6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  <c r="CM670" s="5"/>
      <c r="CN670" s="5"/>
      <c r="CO670" s="5"/>
      <c r="CP670" s="5"/>
      <c r="CQ670" s="5"/>
      <c r="CR670" s="5"/>
      <c r="CS670" s="5"/>
      <c r="CT670" s="5"/>
      <c r="CU670" s="5"/>
      <c r="CV670" s="5"/>
      <c r="CW670" s="5"/>
      <c r="CX670" s="5"/>
      <c r="CY670" s="5"/>
      <c r="CZ670" s="5"/>
      <c r="DA670" s="5"/>
      <c r="DB670" s="5"/>
      <c r="DC670" s="5"/>
      <c r="DD670" s="5"/>
      <c r="DE670" s="5"/>
      <c r="DF670" s="5"/>
      <c r="DG670" s="5"/>
      <c r="DH670" s="5"/>
      <c r="DI670" s="5"/>
      <c r="DJ670" s="5"/>
      <c r="DK670" s="5"/>
      <c r="DL670" s="5"/>
      <c r="DM670" s="5"/>
      <c r="DN670" s="5"/>
      <c r="DO670" s="5"/>
      <c r="DP670" s="5"/>
      <c r="DQ670" s="5"/>
      <c r="DR670" s="5"/>
      <c r="DS670" s="5"/>
      <c r="DT670" s="5"/>
      <c r="DU670" s="5"/>
      <c r="DV670" s="5"/>
      <c r="DW670" s="5"/>
      <c r="DX670" s="5"/>
      <c r="DY670" s="5"/>
      <c r="DZ670" s="5"/>
      <c r="EA670" s="5"/>
      <c r="EB670" s="5"/>
      <c r="EC670" s="5"/>
      <c r="ED670" s="5"/>
      <c r="EE670" s="5"/>
      <c r="EF670" s="5"/>
      <c r="EG670" s="5"/>
      <c r="EH670" s="5"/>
      <c r="EI670" s="5"/>
      <c r="EJ670" s="5"/>
      <c r="EK670" s="5"/>
      <c r="EL670" s="5"/>
      <c r="EM670" s="5"/>
      <c r="EN670" s="5"/>
      <c r="EO670" s="5"/>
      <c r="EP670" s="5"/>
      <c r="EQ670" s="5"/>
      <c r="ER670" s="5"/>
      <c r="ES670" s="5"/>
      <c r="ET670" s="5"/>
      <c r="EU670" s="5"/>
      <c r="EV670" s="5"/>
      <c r="EW670" s="5"/>
      <c r="EX670" s="5"/>
      <c r="EY670" s="5"/>
      <c r="EZ670" s="5"/>
      <c r="FA670" s="5"/>
      <c r="FB670" s="5"/>
      <c r="FC670" s="5"/>
      <c r="FD670" s="5"/>
      <c r="FE670" s="5"/>
      <c r="FF670" s="5"/>
      <c r="FG670" s="5"/>
      <c r="FH670" s="5"/>
      <c r="FI670" s="5"/>
      <c r="FJ670" s="5"/>
      <c r="FK670" s="5"/>
      <c r="FL670" s="5"/>
      <c r="FM670" s="5"/>
      <c r="FN670" s="5"/>
      <c r="FO670" s="5"/>
      <c r="FP670" s="5"/>
      <c r="FQ670" s="5"/>
      <c r="FR670" s="5"/>
      <c r="FS670" s="5"/>
      <c r="FT670" s="5"/>
      <c r="FU670" s="5"/>
      <c r="FV670" s="5"/>
      <c r="FW670" s="5"/>
      <c r="FX670" s="5"/>
      <c r="FY670" s="5"/>
      <c r="FZ670" s="5"/>
      <c r="GA670" s="5"/>
      <c r="GB670" s="5"/>
      <c r="GC670" s="5"/>
      <c r="GD670" s="5"/>
      <c r="GE670" s="5"/>
      <c r="GF670" s="5"/>
      <c r="GG670" s="5"/>
      <c r="GH670" s="5"/>
      <c r="GI670" s="5"/>
      <c r="GJ670" s="5"/>
      <c r="GK670" s="5"/>
      <c r="GL670" s="5"/>
      <c r="GM670" s="5"/>
      <c r="GN670" s="5"/>
      <c r="GO670" s="5"/>
      <c r="GP670" s="5"/>
      <c r="GQ670" s="5"/>
      <c r="GR670" s="5"/>
      <c r="GS670" s="5"/>
      <c r="GT670" s="5"/>
      <c r="GU670" s="5"/>
      <c r="GV670" s="5"/>
      <c r="GW670" s="5"/>
      <c r="GX670" s="5"/>
      <c r="GY670" s="5"/>
      <c r="GZ670" s="5"/>
      <c r="HA670" s="5"/>
      <c r="HB670" s="5"/>
      <c r="HC670" s="5"/>
      <c r="HD670" s="5"/>
      <c r="HE670" s="5"/>
      <c r="HF670" s="5"/>
      <c r="HG670" s="5"/>
      <c r="HH670" s="5"/>
      <c r="HI670" s="5"/>
      <c r="HJ670" s="5"/>
      <c r="HK670" s="5"/>
      <c r="HL670" s="5"/>
      <c r="HM670" s="5"/>
      <c r="HN670" s="5"/>
      <c r="HO670" s="5"/>
      <c r="HP670" s="5"/>
      <c r="HQ670" s="5"/>
      <c r="HR670" s="5"/>
      <c r="HS670" s="5"/>
      <c r="HT670" s="5"/>
      <c r="HU670" s="5"/>
      <c r="HV670" s="5"/>
      <c r="HW670" s="5"/>
      <c r="HX670" s="5"/>
      <c r="HY670" s="5"/>
      <c r="HZ670" s="5"/>
      <c r="IA670" s="5"/>
      <c r="IB670" s="5"/>
      <c r="IC670" s="5"/>
      <c r="ID670" s="5"/>
      <c r="IE670" s="5"/>
      <c r="IF670" s="5"/>
      <c r="IG670" s="5"/>
      <c r="IH670" s="5"/>
      <c r="II670" s="5"/>
      <c r="IJ670" s="5"/>
      <c r="IK670" s="5"/>
      <c r="IL670" s="5"/>
      <c r="IM670" s="5"/>
      <c r="IN670" s="5"/>
      <c r="IO670" s="5"/>
      <c r="IP670" s="5"/>
      <c r="IQ670" s="5"/>
      <c r="IR670" s="5"/>
      <c r="IS670" s="5"/>
      <c r="IT670" s="5"/>
      <c r="IU670" s="5"/>
      <c r="IV670" s="5"/>
      <c r="IW670" s="5"/>
      <c r="IX670" s="5"/>
      <c r="IY670" s="5"/>
    </row>
    <row r="671" spans="2:259" s="13" customFormat="1">
      <c r="B671" s="5"/>
      <c r="C671" s="5"/>
      <c r="D671" s="5"/>
      <c r="G671" s="43"/>
      <c r="H671" s="5"/>
      <c r="I671" s="5"/>
      <c r="J671" s="18"/>
      <c r="L671" s="5"/>
      <c r="M671" s="112"/>
      <c r="N671" s="112"/>
      <c r="O671" s="112"/>
      <c r="P671" s="112"/>
      <c r="Q671" s="112"/>
      <c r="R671" s="5"/>
      <c r="S671" s="42"/>
      <c r="X671" s="5"/>
      <c r="Y671" s="5"/>
      <c r="Z671" s="5"/>
      <c r="AA671" s="5"/>
      <c r="AC671" s="23"/>
      <c r="AN671" s="5"/>
      <c r="AO671" s="6"/>
      <c r="AP671" s="6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  <c r="CM671" s="5"/>
      <c r="CN671" s="5"/>
      <c r="CO671" s="5"/>
      <c r="CP671" s="5"/>
      <c r="CQ671" s="5"/>
      <c r="CR671" s="5"/>
      <c r="CS671" s="5"/>
      <c r="CT671" s="5"/>
      <c r="CU671" s="5"/>
      <c r="CV671" s="5"/>
      <c r="CW671" s="5"/>
      <c r="CX671" s="5"/>
      <c r="CY671" s="5"/>
      <c r="CZ671" s="5"/>
      <c r="DA671" s="5"/>
      <c r="DB671" s="5"/>
      <c r="DC671" s="5"/>
      <c r="DD671" s="5"/>
      <c r="DE671" s="5"/>
      <c r="DF671" s="5"/>
      <c r="DG671" s="5"/>
      <c r="DH671" s="5"/>
      <c r="DI671" s="5"/>
      <c r="DJ671" s="5"/>
      <c r="DK671" s="5"/>
      <c r="DL671" s="5"/>
      <c r="DM671" s="5"/>
      <c r="DN671" s="5"/>
      <c r="DO671" s="5"/>
      <c r="DP671" s="5"/>
      <c r="DQ671" s="5"/>
      <c r="DR671" s="5"/>
      <c r="DS671" s="5"/>
      <c r="DT671" s="5"/>
      <c r="DU671" s="5"/>
      <c r="DV671" s="5"/>
      <c r="DW671" s="5"/>
      <c r="DX671" s="5"/>
      <c r="DY671" s="5"/>
      <c r="DZ671" s="5"/>
      <c r="EA671" s="5"/>
      <c r="EB671" s="5"/>
      <c r="EC671" s="5"/>
      <c r="ED671" s="5"/>
      <c r="EE671" s="5"/>
      <c r="EF671" s="5"/>
      <c r="EG671" s="5"/>
      <c r="EH671" s="5"/>
      <c r="EI671" s="5"/>
      <c r="EJ671" s="5"/>
      <c r="EK671" s="5"/>
      <c r="EL671" s="5"/>
      <c r="EM671" s="5"/>
      <c r="EN671" s="5"/>
      <c r="EO671" s="5"/>
      <c r="EP671" s="5"/>
      <c r="EQ671" s="5"/>
      <c r="ER671" s="5"/>
      <c r="ES671" s="5"/>
      <c r="ET671" s="5"/>
      <c r="EU671" s="5"/>
      <c r="EV671" s="5"/>
      <c r="EW671" s="5"/>
      <c r="EX671" s="5"/>
      <c r="EY671" s="5"/>
      <c r="EZ671" s="5"/>
      <c r="FA671" s="5"/>
      <c r="FB671" s="5"/>
      <c r="FC671" s="5"/>
      <c r="FD671" s="5"/>
      <c r="FE671" s="5"/>
      <c r="FF671" s="5"/>
      <c r="FG671" s="5"/>
      <c r="FH671" s="5"/>
      <c r="FI671" s="5"/>
      <c r="FJ671" s="5"/>
      <c r="FK671" s="5"/>
      <c r="FL671" s="5"/>
      <c r="FM671" s="5"/>
      <c r="FN671" s="5"/>
      <c r="FO671" s="5"/>
      <c r="FP671" s="5"/>
      <c r="FQ671" s="5"/>
      <c r="FR671" s="5"/>
      <c r="FS671" s="5"/>
      <c r="FT671" s="5"/>
      <c r="FU671" s="5"/>
      <c r="FV671" s="5"/>
      <c r="FW671" s="5"/>
      <c r="FX671" s="5"/>
      <c r="FY671" s="5"/>
      <c r="FZ671" s="5"/>
      <c r="GA671" s="5"/>
      <c r="GB671" s="5"/>
      <c r="GC671" s="5"/>
      <c r="GD671" s="5"/>
      <c r="GE671" s="5"/>
      <c r="GF671" s="5"/>
      <c r="GG671" s="5"/>
      <c r="GH671" s="5"/>
      <c r="GI671" s="5"/>
      <c r="GJ671" s="5"/>
      <c r="GK671" s="5"/>
      <c r="GL671" s="5"/>
      <c r="GM671" s="5"/>
      <c r="GN671" s="5"/>
      <c r="GO671" s="5"/>
      <c r="GP671" s="5"/>
      <c r="GQ671" s="5"/>
      <c r="GR671" s="5"/>
      <c r="GS671" s="5"/>
      <c r="GT671" s="5"/>
      <c r="GU671" s="5"/>
      <c r="GV671" s="5"/>
      <c r="GW671" s="5"/>
      <c r="GX671" s="5"/>
      <c r="GY671" s="5"/>
      <c r="GZ671" s="5"/>
      <c r="HA671" s="5"/>
      <c r="HB671" s="5"/>
      <c r="HC671" s="5"/>
      <c r="HD671" s="5"/>
      <c r="HE671" s="5"/>
      <c r="HF671" s="5"/>
      <c r="HG671" s="5"/>
      <c r="HH671" s="5"/>
      <c r="HI671" s="5"/>
      <c r="HJ671" s="5"/>
      <c r="HK671" s="5"/>
      <c r="HL671" s="5"/>
      <c r="HM671" s="5"/>
      <c r="HN671" s="5"/>
      <c r="HO671" s="5"/>
      <c r="HP671" s="5"/>
      <c r="HQ671" s="5"/>
      <c r="HR671" s="5"/>
      <c r="HS671" s="5"/>
      <c r="HT671" s="5"/>
      <c r="HU671" s="5"/>
      <c r="HV671" s="5"/>
      <c r="HW671" s="5"/>
      <c r="HX671" s="5"/>
      <c r="HY671" s="5"/>
      <c r="HZ671" s="5"/>
      <c r="IA671" s="5"/>
      <c r="IB671" s="5"/>
      <c r="IC671" s="5"/>
      <c r="ID671" s="5"/>
      <c r="IE671" s="5"/>
      <c r="IF671" s="5"/>
      <c r="IG671" s="5"/>
      <c r="IH671" s="5"/>
      <c r="II671" s="5"/>
      <c r="IJ671" s="5"/>
      <c r="IK671" s="5"/>
      <c r="IL671" s="5"/>
      <c r="IM671" s="5"/>
      <c r="IN671" s="5"/>
      <c r="IO671" s="5"/>
      <c r="IP671" s="5"/>
      <c r="IQ671" s="5"/>
      <c r="IR671" s="5"/>
      <c r="IS671" s="5"/>
      <c r="IT671" s="5"/>
      <c r="IU671" s="5"/>
      <c r="IV671" s="5"/>
      <c r="IW671" s="5"/>
      <c r="IX671" s="5"/>
      <c r="IY671" s="5"/>
    </row>
    <row r="672" spans="2:259" s="13" customFormat="1">
      <c r="B672" s="5"/>
      <c r="C672" s="5"/>
      <c r="D672" s="5"/>
      <c r="G672" s="43"/>
      <c r="H672" s="5"/>
      <c r="I672" s="5"/>
      <c r="J672" s="18"/>
      <c r="L672" s="5"/>
      <c r="M672" s="112"/>
      <c r="N672" s="112"/>
      <c r="O672" s="112"/>
      <c r="P672" s="112"/>
      <c r="Q672" s="112"/>
      <c r="R672" s="5"/>
      <c r="S672" s="42"/>
      <c r="X672" s="5"/>
      <c r="Y672" s="5"/>
      <c r="Z672" s="5"/>
      <c r="AA672" s="5"/>
      <c r="AC672" s="23"/>
      <c r="AN672" s="5"/>
      <c r="AO672" s="6"/>
      <c r="AP672" s="6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  <c r="CM672" s="5"/>
      <c r="CN672" s="5"/>
      <c r="CO672" s="5"/>
      <c r="CP672" s="5"/>
      <c r="CQ672" s="5"/>
      <c r="CR672" s="5"/>
      <c r="CS672" s="5"/>
      <c r="CT672" s="5"/>
      <c r="CU672" s="5"/>
      <c r="CV672" s="5"/>
      <c r="CW672" s="5"/>
      <c r="CX672" s="5"/>
      <c r="CY672" s="5"/>
      <c r="CZ672" s="5"/>
      <c r="DA672" s="5"/>
      <c r="DB672" s="5"/>
      <c r="DC672" s="5"/>
      <c r="DD672" s="5"/>
      <c r="DE672" s="5"/>
      <c r="DF672" s="5"/>
      <c r="DG672" s="5"/>
      <c r="DH672" s="5"/>
      <c r="DI672" s="5"/>
      <c r="DJ672" s="5"/>
      <c r="DK672" s="5"/>
      <c r="DL672" s="5"/>
      <c r="DM672" s="5"/>
      <c r="DN672" s="5"/>
      <c r="DO672" s="5"/>
      <c r="DP672" s="5"/>
      <c r="DQ672" s="5"/>
      <c r="DR672" s="5"/>
      <c r="DS672" s="5"/>
      <c r="DT672" s="5"/>
      <c r="DU672" s="5"/>
      <c r="DV672" s="5"/>
      <c r="DW672" s="5"/>
      <c r="DX672" s="5"/>
      <c r="DY672" s="5"/>
      <c r="DZ672" s="5"/>
      <c r="EA672" s="5"/>
      <c r="EB672" s="5"/>
      <c r="EC672" s="5"/>
      <c r="ED672" s="5"/>
      <c r="EE672" s="5"/>
      <c r="EF672" s="5"/>
      <c r="EG672" s="5"/>
      <c r="EH672" s="5"/>
      <c r="EI672" s="5"/>
      <c r="EJ672" s="5"/>
      <c r="EK672" s="5"/>
      <c r="EL672" s="5"/>
      <c r="EM672" s="5"/>
      <c r="EN672" s="5"/>
      <c r="EO672" s="5"/>
      <c r="EP672" s="5"/>
      <c r="EQ672" s="5"/>
      <c r="ER672" s="5"/>
      <c r="ES672" s="5"/>
      <c r="ET672" s="5"/>
      <c r="EU672" s="5"/>
      <c r="EV672" s="5"/>
      <c r="EW672" s="5"/>
      <c r="EX672" s="5"/>
      <c r="EY672" s="5"/>
      <c r="EZ672" s="5"/>
      <c r="FA672" s="5"/>
      <c r="FB672" s="5"/>
      <c r="FC672" s="5"/>
      <c r="FD672" s="5"/>
      <c r="FE672" s="5"/>
      <c r="FF672" s="5"/>
      <c r="FG672" s="5"/>
      <c r="FH672" s="5"/>
      <c r="FI672" s="5"/>
      <c r="FJ672" s="5"/>
      <c r="FK672" s="5"/>
      <c r="FL672" s="5"/>
      <c r="FM672" s="5"/>
      <c r="FN672" s="5"/>
      <c r="FO672" s="5"/>
      <c r="FP672" s="5"/>
      <c r="FQ672" s="5"/>
      <c r="FR672" s="5"/>
      <c r="FS672" s="5"/>
      <c r="FT672" s="5"/>
      <c r="FU672" s="5"/>
      <c r="FV672" s="5"/>
      <c r="FW672" s="5"/>
      <c r="FX672" s="5"/>
      <c r="FY672" s="5"/>
      <c r="FZ672" s="5"/>
      <c r="GA672" s="5"/>
      <c r="GB672" s="5"/>
      <c r="GC672" s="5"/>
      <c r="GD672" s="5"/>
      <c r="GE672" s="5"/>
      <c r="GF672" s="5"/>
      <c r="GG672" s="5"/>
      <c r="GH672" s="5"/>
      <c r="GI672" s="5"/>
      <c r="GJ672" s="5"/>
      <c r="GK672" s="5"/>
      <c r="GL672" s="5"/>
      <c r="GM672" s="5"/>
      <c r="GN672" s="5"/>
      <c r="GO672" s="5"/>
      <c r="GP672" s="5"/>
      <c r="GQ672" s="5"/>
      <c r="GR672" s="5"/>
      <c r="GS672" s="5"/>
      <c r="GT672" s="5"/>
      <c r="GU672" s="5"/>
      <c r="GV672" s="5"/>
      <c r="GW672" s="5"/>
      <c r="GX672" s="5"/>
      <c r="GY672" s="5"/>
      <c r="GZ672" s="5"/>
      <c r="HA672" s="5"/>
      <c r="HB672" s="5"/>
      <c r="HC672" s="5"/>
      <c r="HD672" s="5"/>
      <c r="HE672" s="5"/>
      <c r="HF672" s="5"/>
      <c r="HG672" s="5"/>
      <c r="HH672" s="5"/>
      <c r="HI672" s="5"/>
      <c r="HJ672" s="5"/>
      <c r="HK672" s="5"/>
      <c r="HL672" s="5"/>
      <c r="HM672" s="5"/>
      <c r="HN672" s="5"/>
      <c r="HO672" s="5"/>
      <c r="HP672" s="5"/>
      <c r="HQ672" s="5"/>
      <c r="HR672" s="5"/>
      <c r="HS672" s="5"/>
      <c r="HT672" s="5"/>
      <c r="HU672" s="5"/>
      <c r="HV672" s="5"/>
      <c r="HW672" s="5"/>
      <c r="HX672" s="5"/>
      <c r="HY672" s="5"/>
      <c r="HZ672" s="5"/>
      <c r="IA672" s="5"/>
      <c r="IB672" s="5"/>
      <c r="IC672" s="5"/>
      <c r="ID672" s="5"/>
      <c r="IE672" s="5"/>
      <c r="IF672" s="5"/>
      <c r="IG672" s="5"/>
      <c r="IH672" s="5"/>
      <c r="II672" s="5"/>
      <c r="IJ672" s="5"/>
      <c r="IK672" s="5"/>
      <c r="IL672" s="5"/>
      <c r="IM672" s="5"/>
      <c r="IN672" s="5"/>
      <c r="IO672" s="5"/>
      <c r="IP672" s="5"/>
      <c r="IQ672" s="5"/>
      <c r="IR672" s="5"/>
      <c r="IS672" s="5"/>
      <c r="IT672" s="5"/>
      <c r="IU672" s="5"/>
      <c r="IV672" s="5"/>
      <c r="IW672" s="5"/>
      <c r="IX672" s="5"/>
      <c r="IY672" s="5"/>
    </row>
    <row r="673" spans="2:259" s="13" customFormat="1">
      <c r="B673" s="5"/>
      <c r="C673" s="5"/>
      <c r="D673" s="5"/>
      <c r="G673" s="43"/>
      <c r="H673" s="5"/>
      <c r="I673" s="5"/>
      <c r="J673" s="18"/>
      <c r="L673" s="5"/>
      <c r="M673" s="112"/>
      <c r="N673" s="112"/>
      <c r="O673" s="112"/>
      <c r="P673" s="112"/>
      <c r="Q673" s="112"/>
      <c r="R673" s="5"/>
      <c r="S673" s="42"/>
      <c r="X673" s="5"/>
      <c r="Y673" s="5"/>
      <c r="Z673" s="5"/>
      <c r="AA673" s="5"/>
      <c r="AC673" s="23"/>
      <c r="AN673" s="5"/>
      <c r="AO673" s="6"/>
      <c r="AP673" s="6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  <c r="CM673" s="5"/>
      <c r="CN673" s="5"/>
      <c r="CO673" s="5"/>
      <c r="CP673" s="5"/>
      <c r="CQ673" s="5"/>
      <c r="CR673" s="5"/>
      <c r="CS673" s="5"/>
      <c r="CT673" s="5"/>
      <c r="CU673" s="5"/>
      <c r="CV673" s="5"/>
      <c r="CW673" s="5"/>
      <c r="CX673" s="5"/>
      <c r="CY673" s="5"/>
      <c r="CZ673" s="5"/>
      <c r="DA673" s="5"/>
      <c r="DB673" s="5"/>
      <c r="DC673" s="5"/>
      <c r="DD673" s="5"/>
      <c r="DE673" s="5"/>
      <c r="DF673" s="5"/>
      <c r="DG673" s="5"/>
      <c r="DH673" s="5"/>
      <c r="DI673" s="5"/>
      <c r="DJ673" s="5"/>
      <c r="DK673" s="5"/>
      <c r="DL673" s="5"/>
      <c r="DM673" s="5"/>
      <c r="DN673" s="5"/>
      <c r="DO673" s="5"/>
      <c r="DP673" s="5"/>
      <c r="DQ673" s="5"/>
      <c r="DR673" s="5"/>
      <c r="DS673" s="5"/>
      <c r="DT673" s="5"/>
      <c r="DU673" s="5"/>
      <c r="DV673" s="5"/>
      <c r="DW673" s="5"/>
      <c r="DX673" s="5"/>
      <c r="DY673" s="5"/>
      <c r="DZ673" s="5"/>
      <c r="EA673" s="5"/>
      <c r="EB673" s="5"/>
      <c r="EC673" s="5"/>
      <c r="ED673" s="5"/>
      <c r="EE673" s="5"/>
      <c r="EF673" s="5"/>
      <c r="EG673" s="5"/>
      <c r="EH673" s="5"/>
      <c r="EI673" s="5"/>
      <c r="EJ673" s="5"/>
      <c r="EK673" s="5"/>
      <c r="EL673" s="5"/>
      <c r="EM673" s="5"/>
      <c r="EN673" s="5"/>
      <c r="EO673" s="5"/>
      <c r="EP673" s="5"/>
      <c r="EQ673" s="5"/>
      <c r="ER673" s="5"/>
      <c r="ES673" s="5"/>
      <c r="ET673" s="5"/>
      <c r="EU673" s="5"/>
      <c r="EV673" s="5"/>
      <c r="EW673" s="5"/>
      <c r="EX673" s="5"/>
      <c r="EY673" s="5"/>
      <c r="EZ673" s="5"/>
      <c r="FA673" s="5"/>
      <c r="FB673" s="5"/>
      <c r="FC673" s="5"/>
      <c r="FD673" s="5"/>
      <c r="FE673" s="5"/>
      <c r="FF673" s="5"/>
      <c r="FG673" s="5"/>
      <c r="FH673" s="5"/>
      <c r="FI673" s="5"/>
      <c r="FJ673" s="5"/>
      <c r="FK673" s="5"/>
      <c r="FL673" s="5"/>
      <c r="FM673" s="5"/>
      <c r="FN673" s="5"/>
      <c r="FO673" s="5"/>
      <c r="FP673" s="5"/>
      <c r="FQ673" s="5"/>
      <c r="FR673" s="5"/>
      <c r="FS673" s="5"/>
      <c r="FT673" s="5"/>
      <c r="FU673" s="5"/>
      <c r="FV673" s="5"/>
      <c r="FW673" s="5"/>
      <c r="FX673" s="5"/>
      <c r="FY673" s="5"/>
      <c r="FZ673" s="5"/>
      <c r="GA673" s="5"/>
      <c r="GB673" s="5"/>
      <c r="GC673" s="5"/>
      <c r="GD673" s="5"/>
      <c r="GE673" s="5"/>
      <c r="GF673" s="5"/>
      <c r="GG673" s="5"/>
      <c r="GH673" s="5"/>
      <c r="GI673" s="5"/>
      <c r="GJ673" s="5"/>
      <c r="GK673" s="5"/>
      <c r="GL673" s="5"/>
      <c r="GM673" s="5"/>
      <c r="GN673" s="5"/>
      <c r="GO673" s="5"/>
      <c r="GP673" s="5"/>
      <c r="GQ673" s="5"/>
      <c r="GR673" s="5"/>
      <c r="GS673" s="5"/>
      <c r="GT673" s="5"/>
      <c r="GU673" s="5"/>
      <c r="GV673" s="5"/>
      <c r="GW673" s="5"/>
      <c r="GX673" s="5"/>
      <c r="GY673" s="5"/>
      <c r="GZ673" s="5"/>
      <c r="HA673" s="5"/>
      <c r="HB673" s="5"/>
      <c r="HC673" s="5"/>
      <c r="HD673" s="5"/>
      <c r="HE673" s="5"/>
      <c r="HF673" s="5"/>
      <c r="HG673" s="5"/>
      <c r="HH673" s="5"/>
      <c r="HI673" s="5"/>
      <c r="HJ673" s="5"/>
      <c r="HK673" s="5"/>
      <c r="HL673" s="5"/>
      <c r="HM673" s="5"/>
      <c r="HN673" s="5"/>
      <c r="HO673" s="5"/>
      <c r="HP673" s="5"/>
      <c r="HQ673" s="5"/>
      <c r="HR673" s="5"/>
      <c r="HS673" s="5"/>
      <c r="HT673" s="5"/>
      <c r="HU673" s="5"/>
      <c r="HV673" s="5"/>
      <c r="HW673" s="5"/>
      <c r="HX673" s="5"/>
      <c r="HY673" s="5"/>
      <c r="HZ673" s="5"/>
      <c r="IA673" s="5"/>
      <c r="IB673" s="5"/>
      <c r="IC673" s="5"/>
      <c r="ID673" s="5"/>
      <c r="IE673" s="5"/>
      <c r="IF673" s="5"/>
      <c r="IG673" s="5"/>
      <c r="IH673" s="5"/>
      <c r="II673" s="5"/>
      <c r="IJ673" s="5"/>
      <c r="IK673" s="5"/>
      <c r="IL673" s="5"/>
      <c r="IM673" s="5"/>
      <c r="IN673" s="5"/>
      <c r="IO673" s="5"/>
      <c r="IP673" s="5"/>
      <c r="IQ673" s="5"/>
      <c r="IR673" s="5"/>
      <c r="IS673" s="5"/>
      <c r="IT673" s="5"/>
      <c r="IU673" s="5"/>
      <c r="IV673" s="5"/>
      <c r="IW673" s="5"/>
      <c r="IX673" s="5"/>
      <c r="IY673" s="5"/>
    </row>
    <row r="674" spans="2:259" s="13" customFormat="1">
      <c r="B674" s="5"/>
      <c r="C674" s="5"/>
      <c r="D674" s="5"/>
      <c r="G674" s="43"/>
      <c r="H674" s="5"/>
      <c r="I674" s="5"/>
      <c r="J674" s="18"/>
      <c r="L674" s="5"/>
      <c r="M674" s="112"/>
      <c r="N674" s="112"/>
      <c r="O674" s="112"/>
      <c r="P674" s="112"/>
      <c r="Q674" s="112"/>
      <c r="R674" s="5"/>
      <c r="S674" s="42"/>
      <c r="X674" s="5"/>
      <c r="Y674" s="5"/>
      <c r="Z674" s="5"/>
      <c r="AA674" s="5"/>
      <c r="AC674" s="23"/>
      <c r="AN674" s="5"/>
      <c r="AO674" s="6"/>
      <c r="AP674" s="6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  <c r="CM674" s="5"/>
      <c r="CN674" s="5"/>
      <c r="CO674" s="5"/>
      <c r="CP674" s="5"/>
      <c r="CQ674" s="5"/>
      <c r="CR674" s="5"/>
      <c r="CS674" s="5"/>
      <c r="CT674" s="5"/>
      <c r="CU674" s="5"/>
      <c r="CV674" s="5"/>
      <c r="CW674" s="5"/>
      <c r="CX674" s="5"/>
      <c r="CY674" s="5"/>
      <c r="CZ674" s="5"/>
      <c r="DA674" s="5"/>
      <c r="DB674" s="5"/>
      <c r="DC674" s="5"/>
      <c r="DD674" s="5"/>
      <c r="DE674" s="5"/>
      <c r="DF674" s="5"/>
      <c r="DG674" s="5"/>
      <c r="DH674" s="5"/>
      <c r="DI674" s="5"/>
      <c r="DJ674" s="5"/>
      <c r="DK674" s="5"/>
      <c r="DL674" s="5"/>
      <c r="DM674" s="5"/>
      <c r="DN674" s="5"/>
      <c r="DO674" s="5"/>
      <c r="DP674" s="5"/>
      <c r="DQ674" s="5"/>
      <c r="DR674" s="5"/>
      <c r="DS674" s="5"/>
      <c r="DT674" s="5"/>
      <c r="DU674" s="5"/>
      <c r="DV674" s="5"/>
      <c r="DW674" s="5"/>
      <c r="DX674" s="5"/>
      <c r="DY674" s="5"/>
      <c r="DZ674" s="5"/>
      <c r="EA674" s="5"/>
      <c r="EB674" s="5"/>
      <c r="EC674" s="5"/>
      <c r="ED674" s="5"/>
      <c r="EE674" s="5"/>
      <c r="EF674" s="5"/>
      <c r="EG674" s="5"/>
      <c r="EH674" s="5"/>
      <c r="EI674" s="5"/>
      <c r="EJ674" s="5"/>
      <c r="EK674" s="5"/>
      <c r="EL674" s="5"/>
      <c r="EM674" s="5"/>
      <c r="EN674" s="5"/>
      <c r="EO674" s="5"/>
      <c r="EP674" s="5"/>
      <c r="EQ674" s="5"/>
      <c r="ER674" s="5"/>
      <c r="ES674" s="5"/>
      <c r="ET674" s="5"/>
      <c r="EU674" s="5"/>
      <c r="EV674" s="5"/>
      <c r="EW674" s="5"/>
      <c r="EX674" s="5"/>
      <c r="EY674" s="5"/>
      <c r="EZ674" s="5"/>
      <c r="FA674" s="5"/>
      <c r="FB674" s="5"/>
      <c r="FC674" s="5"/>
      <c r="FD674" s="5"/>
      <c r="FE674" s="5"/>
      <c r="FF674" s="5"/>
      <c r="FG674" s="5"/>
      <c r="FH674" s="5"/>
      <c r="FI674" s="5"/>
      <c r="FJ674" s="5"/>
      <c r="FK674" s="5"/>
      <c r="FL674" s="5"/>
      <c r="FM674" s="5"/>
      <c r="FN674" s="5"/>
      <c r="FO674" s="5"/>
      <c r="FP674" s="5"/>
      <c r="FQ674" s="5"/>
      <c r="FR674" s="5"/>
      <c r="FS674" s="5"/>
      <c r="FT674" s="5"/>
      <c r="FU674" s="5"/>
      <c r="FV674" s="5"/>
      <c r="FW674" s="5"/>
      <c r="FX674" s="5"/>
      <c r="FY674" s="5"/>
      <c r="FZ674" s="5"/>
      <c r="GA674" s="5"/>
      <c r="GB674" s="5"/>
      <c r="GC674" s="5"/>
      <c r="GD674" s="5"/>
      <c r="GE674" s="5"/>
      <c r="GF674" s="5"/>
      <c r="GG674" s="5"/>
      <c r="GH674" s="5"/>
      <c r="GI674" s="5"/>
      <c r="GJ674" s="5"/>
      <c r="GK674" s="5"/>
      <c r="GL674" s="5"/>
      <c r="GM674" s="5"/>
      <c r="GN674" s="5"/>
      <c r="GO674" s="5"/>
      <c r="GP674" s="5"/>
      <c r="GQ674" s="5"/>
      <c r="GR674" s="5"/>
      <c r="GS674" s="5"/>
      <c r="GT674" s="5"/>
      <c r="GU674" s="5"/>
      <c r="GV674" s="5"/>
      <c r="GW674" s="5"/>
      <c r="GX674" s="5"/>
      <c r="GY674" s="5"/>
      <c r="GZ674" s="5"/>
      <c r="HA674" s="5"/>
      <c r="HB674" s="5"/>
      <c r="HC674" s="5"/>
      <c r="HD674" s="5"/>
      <c r="HE674" s="5"/>
      <c r="HF674" s="5"/>
      <c r="HG674" s="5"/>
      <c r="HH674" s="5"/>
      <c r="HI674" s="5"/>
      <c r="HJ674" s="5"/>
      <c r="HK674" s="5"/>
      <c r="HL674" s="5"/>
      <c r="HM674" s="5"/>
      <c r="HN674" s="5"/>
      <c r="HO674" s="5"/>
      <c r="HP674" s="5"/>
      <c r="HQ674" s="5"/>
      <c r="HR674" s="5"/>
      <c r="HS674" s="5"/>
      <c r="HT674" s="5"/>
      <c r="HU674" s="5"/>
      <c r="HV674" s="5"/>
      <c r="HW674" s="5"/>
      <c r="HX674" s="5"/>
      <c r="HY674" s="5"/>
      <c r="HZ674" s="5"/>
      <c r="IA674" s="5"/>
      <c r="IB674" s="5"/>
      <c r="IC674" s="5"/>
      <c r="ID674" s="5"/>
      <c r="IE674" s="5"/>
      <c r="IF674" s="5"/>
      <c r="IG674" s="5"/>
      <c r="IH674" s="5"/>
      <c r="II674" s="5"/>
      <c r="IJ674" s="5"/>
      <c r="IK674" s="5"/>
      <c r="IL674" s="5"/>
      <c r="IM674" s="5"/>
      <c r="IN674" s="5"/>
      <c r="IO674" s="5"/>
      <c r="IP674" s="5"/>
      <c r="IQ674" s="5"/>
      <c r="IR674" s="5"/>
      <c r="IS674" s="5"/>
      <c r="IT674" s="5"/>
      <c r="IU674" s="5"/>
      <c r="IV674" s="5"/>
      <c r="IW674" s="5"/>
      <c r="IX674" s="5"/>
      <c r="IY674" s="5"/>
    </row>
    <row r="675" spans="2:259" s="13" customFormat="1">
      <c r="B675" s="5"/>
      <c r="C675" s="5"/>
      <c r="D675" s="5"/>
      <c r="G675" s="43"/>
      <c r="H675" s="5"/>
      <c r="I675" s="5"/>
      <c r="J675" s="18"/>
      <c r="L675" s="5"/>
      <c r="M675" s="112"/>
      <c r="N675" s="112"/>
      <c r="O675" s="112"/>
      <c r="P675" s="112"/>
      <c r="Q675" s="112"/>
      <c r="R675" s="5"/>
      <c r="S675" s="42"/>
      <c r="X675" s="5"/>
      <c r="Y675" s="5"/>
      <c r="Z675" s="5"/>
      <c r="AA675" s="5"/>
      <c r="AC675" s="23"/>
      <c r="AN675" s="5"/>
      <c r="AO675" s="6"/>
      <c r="AP675" s="6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  <c r="CM675" s="5"/>
      <c r="CN675" s="5"/>
      <c r="CO675" s="5"/>
      <c r="CP675" s="5"/>
      <c r="CQ675" s="5"/>
      <c r="CR675" s="5"/>
      <c r="CS675" s="5"/>
      <c r="CT675" s="5"/>
      <c r="CU675" s="5"/>
      <c r="CV675" s="5"/>
      <c r="CW675" s="5"/>
      <c r="CX675" s="5"/>
      <c r="CY675" s="5"/>
      <c r="CZ675" s="5"/>
      <c r="DA675" s="5"/>
      <c r="DB675" s="5"/>
      <c r="DC675" s="5"/>
      <c r="DD675" s="5"/>
      <c r="DE675" s="5"/>
      <c r="DF675" s="5"/>
      <c r="DG675" s="5"/>
      <c r="DH675" s="5"/>
      <c r="DI675" s="5"/>
      <c r="DJ675" s="5"/>
      <c r="DK675" s="5"/>
      <c r="DL675" s="5"/>
      <c r="DM675" s="5"/>
      <c r="DN675" s="5"/>
      <c r="DO675" s="5"/>
      <c r="DP675" s="5"/>
      <c r="DQ675" s="5"/>
      <c r="DR675" s="5"/>
      <c r="DS675" s="5"/>
      <c r="DT675" s="5"/>
      <c r="DU675" s="5"/>
      <c r="DV675" s="5"/>
      <c r="DW675" s="5"/>
      <c r="DX675" s="5"/>
      <c r="DY675" s="5"/>
      <c r="DZ675" s="5"/>
      <c r="EA675" s="5"/>
      <c r="EB675" s="5"/>
      <c r="EC675" s="5"/>
      <c r="ED675" s="5"/>
      <c r="EE675" s="5"/>
      <c r="EF675" s="5"/>
      <c r="EG675" s="5"/>
      <c r="EH675" s="5"/>
      <c r="EI675" s="5"/>
      <c r="EJ675" s="5"/>
      <c r="EK675" s="5"/>
      <c r="EL675" s="5"/>
      <c r="EM675" s="5"/>
      <c r="EN675" s="5"/>
      <c r="EO675" s="5"/>
      <c r="EP675" s="5"/>
      <c r="EQ675" s="5"/>
      <c r="ER675" s="5"/>
      <c r="ES675" s="5"/>
      <c r="ET675" s="5"/>
      <c r="EU675" s="5"/>
      <c r="EV675" s="5"/>
      <c r="EW675" s="5"/>
      <c r="EX675" s="5"/>
      <c r="EY675" s="5"/>
      <c r="EZ675" s="5"/>
      <c r="FA675" s="5"/>
      <c r="FB675" s="5"/>
      <c r="FC675" s="5"/>
      <c r="FD675" s="5"/>
      <c r="FE675" s="5"/>
      <c r="FF675" s="5"/>
      <c r="FG675" s="5"/>
      <c r="FH675" s="5"/>
      <c r="FI675" s="5"/>
      <c r="FJ675" s="5"/>
      <c r="FK675" s="5"/>
      <c r="FL675" s="5"/>
      <c r="FM675" s="5"/>
      <c r="FN675" s="5"/>
      <c r="FO675" s="5"/>
      <c r="FP675" s="5"/>
      <c r="FQ675" s="5"/>
      <c r="FR675" s="5"/>
      <c r="FS675" s="5"/>
      <c r="FT675" s="5"/>
      <c r="FU675" s="5"/>
      <c r="FV675" s="5"/>
      <c r="FW675" s="5"/>
      <c r="FX675" s="5"/>
      <c r="FY675" s="5"/>
      <c r="FZ675" s="5"/>
      <c r="GA675" s="5"/>
      <c r="GB675" s="5"/>
      <c r="GC675" s="5"/>
      <c r="GD675" s="5"/>
      <c r="GE675" s="5"/>
      <c r="GF675" s="5"/>
      <c r="GG675" s="5"/>
      <c r="GH675" s="5"/>
      <c r="GI675" s="5"/>
      <c r="GJ675" s="5"/>
      <c r="GK675" s="5"/>
      <c r="GL675" s="5"/>
      <c r="GM675" s="5"/>
      <c r="GN675" s="5"/>
      <c r="GO675" s="5"/>
      <c r="GP675" s="5"/>
      <c r="GQ675" s="5"/>
      <c r="GR675" s="5"/>
      <c r="GS675" s="5"/>
      <c r="GT675" s="5"/>
      <c r="GU675" s="5"/>
      <c r="GV675" s="5"/>
      <c r="GW675" s="5"/>
      <c r="GX675" s="5"/>
      <c r="GY675" s="5"/>
      <c r="GZ675" s="5"/>
      <c r="HA675" s="5"/>
      <c r="HB675" s="5"/>
      <c r="HC675" s="5"/>
      <c r="HD675" s="5"/>
      <c r="HE675" s="5"/>
      <c r="HF675" s="5"/>
      <c r="HG675" s="5"/>
      <c r="HH675" s="5"/>
      <c r="HI675" s="5"/>
      <c r="HJ675" s="5"/>
      <c r="HK675" s="5"/>
      <c r="HL675" s="5"/>
      <c r="HM675" s="5"/>
      <c r="HN675" s="5"/>
      <c r="HO675" s="5"/>
      <c r="HP675" s="5"/>
      <c r="HQ675" s="5"/>
      <c r="HR675" s="5"/>
      <c r="HS675" s="5"/>
      <c r="HT675" s="5"/>
      <c r="HU675" s="5"/>
      <c r="HV675" s="5"/>
      <c r="HW675" s="5"/>
      <c r="HX675" s="5"/>
      <c r="HY675" s="5"/>
      <c r="HZ675" s="5"/>
      <c r="IA675" s="5"/>
      <c r="IB675" s="5"/>
      <c r="IC675" s="5"/>
      <c r="ID675" s="5"/>
      <c r="IE675" s="5"/>
      <c r="IF675" s="5"/>
      <c r="IG675" s="5"/>
      <c r="IH675" s="5"/>
      <c r="II675" s="5"/>
      <c r="IJ675" s="5"/>
      <c r="IK675" s="5"/>
      <c r="IL675" s="5"/>
      <c r="IM675" s="5"/>
      <c r="IN675" s="5"/>
      <c r="IO675" s="5"/>
      <c r="IP675" s="5"/>
      <c r="IQ675" s="5"/>
      <c r="IR675" s="5"/>
      <c r="IS675" s="5"/>
      <c r="IT675" s="5"/>
      <c r="IU675" s="5"/>
      <c r="IV675" s="5"/>
      <c r="IW675" s="5"/>
      <c r="IX675" s="5"/>
      <c r="IY675" s="5"/>
    </row>
    <row r="676" spans="2:259" s="13" customFormat="1">
      <c r="B676" s="5"/>
      <c r="C676" s="5"/>
      <c r="D676" s="5"/>
      <c r="G676" s="43"/>
      <c r="H676" s="5"/>
      <c r="I676" s="5"/>
      <c r="J676" s="18"/>
      <c r="L676" s="5"/>
      <c r="M676" s="112"/>
      <c r="N676" s="112"/>
      <c r="O676" s="112"/>
      <c r="P676" s="112"/>
      <c r="Q676" s="112"/>
      <c r="R676" s="5"/>
      <c r="S676" s="42"/>
      <c r="X676" s="5"/>
      <c r="Y676" s="5"/>
      <c r="Z676" s="5"/>
      <c r="AA676" s="5"/>
      <c r="AC676" s="23"/>
      <c r="AN676" s="5"/>
      <c r="AO676" s="6"/>
      <c r="AP676" s="6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  <c r="CM676" s="5"/>
      <c r="CN676" s="5"/>
      <c r="CO676" s="5"/>
      <c r="CP676" s="5"/>
      <c r="CQ676" s="5"/>
      <c r="CR676" s="5"/>
      <c r="CS676" s="5"/>
      <c r="CT676" s="5"/>
      <c r="CU676" s="5"/>
      <c r="CV676" s="5"/>
      <c r="CW676" s="5"/>
      <c r="CX676" s="5"/>
      <c r="CY676" s="5"/>
      <c r="CZ676" s="5"/>
      <c r="DA676" s="5"/>
      <c r="DB676" s="5"/>
      <c r="DC676" s="5"/>
      <c r="DD676" s="5"/>
      <c r="DE676" s="5"/>
      <c r="DF676" s="5"/>
      <c r="DG676" s="5"/>
      <c r="DH676" s="5"/>
      <c r="DI676" s="5"/>
      <c r="DJ676" s="5"/>
      <c r="DK676" s="5"/>
      <c r="DL676" s="5"/>
      <c r="DM676" s="5"/>
      <c r="DN676" s="5"/>
      <c r="DO676" s="5"/>
      <c r="DP676" s="5"/>
      <c r="DQ676" s="5"/>
      <c r="DR676" s="5"/>
      <c r="DS676" s="5"/>
      <c r="DT676" s="5"/>
      <c r="DU676" s="5"/>
      <c r="DV676" s="5"/>
      <c r="DW676" s="5"/>
      <c r="DX676" s="5"/>
      <c r="DY676" s="5"/>
      <c r="DZ676" s="5"/>
      <c r="EA676" s="5"/>
      <c r="EB676" s="5"/>
      <c r="EC676" s="5"/>
      <c r="ED676" s="5"/>
      <c r="EE676" s="5"/>
      <c r="EF676" s="5"/>
      <c r="EG676" s="5"/>
      <c r="EH676" s="5"/>
      <c r="EI676" s="5"/>
      <c r="EJ676" s="5"/>
      <c r="EK676" s="5"/>
      <c r="EL676" s="5"/>
      <c r="EM676" s="5"/>
      <c r="EN676" s="5"/>
      <c r="EO676" s="5"/>
      <c r="EP676" s="5"/>
      <c r="EQ676" s="5"/>
      <c r="ER676" s="5"/>
      <c r="ES676" s="5"/>
      <c r="ET676" s="5"/>
      <c r="EU676" s="5"/>
      <c r="EV676" s="5"/>
      <c r="EW676" s="5"/>
      <c r="EX676" s="5"/>
      <c r="EY676" s="5"/>
      <c r="EZ676" s="5"/>
      <c r="FA676" s="5"/>
      <c r="FB676" s="5"/>
      <c r="FC676" s="5"/>
      <c r="FD676" s="5"/>
      <c r="FE676" s="5"/>
      <c r="FF676" s="5"/>
      <c r="FG676" s="5"/>
      <c r="FH676" s="5"/>
      <c r="FI676" s="5"/>
      <c r="FJ676" s="5"/>
      <c r="FK676" s="5"/>
      <c r="FL676" s="5"/>
      <c r="FM676" s="5"/>
      <c r="FN676" s="5"/>
      <c r="FO676" s="5"/>
      <c r="FP676" s="5"/>
      <c r="FQ676" s="5"/>
      <c r="FR676" s="5"/>
      <c r="FS676" s="5"/>
      <c r="FT676" s="5"/>
      <c r="FU676" s="5"/>
      <c r="FV676" s="5"/>
      <c r="FW676" s="5"/>
      <c r="FX676" s="5"/>
      <c r="FY676" s="5"/>
      <c r="FZ676" s="5"/>
      <c r="GA676" s="5"/>
      <c r="GB676" s="5"/>
      <c r="GC676" s="5"/>
      <c r="GD676" s="5"/>
      <c r="GE676" s="5"/>
      <c r="GF676" s="5"/>
      <c r="GG676" s="5"/>
      <c r="GH676" s="5"/>
      <c r="GI676" s="5"/>
      <c r="GJ676" s="5"/>
      <c r="GK676" s="5"/>
      <c r="GL676" s="5"/>
      <c r="GM676" s="5"/>
      <c r="GN676" s="5"/>
      <c r="GO676" s="5"/>
      <c r="GP676" s="5"/>
      <c r="GQ676" s="5"/>
      <c r="GR676" s="5"/>
      <c r="GS676" s="5"/>
      <c r="GT676" s="5"/>
      <c r="GU676" s="5"/>
      <c r="GV676" s="5"/>
      <c r="GW676" s="5"/>
      <c r="GX676" s="5"/>
      <c r="GY676" s="5"/>
      <c r="GZ676" s="5"/>
      <c r="HA676" s="5"/>
      <c r="HB676" s="5"/>
      <c r="HC676" s="5"/>
      <c r="HD676" s="5"/>
      <c r="HE676" s="5"/>
      <c r="HF676" s="5"/>
      <c r="HG676" s="5"/>
      <c r="HH676" s="5"/>
      <c r="HI676" s="5"/>
      <c r="HJ676" s="5"/>
      <c r="HK676" s="5"/>
      <c r="HL676" s="5"/>
      <c r="HM676" s="5"/>
      <c r="HN676" s="5"/>
      <c r="HO676" s="5"/>
      <c r="HP676" s="5"/>
      <c r="HQ676" s="5"/>
      <c r="HR676" s="5"/>
      <c r="HS676" s="5"/>
      <c r="HT676" s="5"/>
      <c r="HU676" s="5"/>
      <c r="HV676" s="5"/>
      <c r="HW676" s="5"/>
      <c r="HX676" s="5"/>
      <c r="HY676" s="5"/>
      <c r="HZ676" s="5"/>
      <c r="IA676" s="5"/>
      <c r="IB676" s="5"/>
      <c r="IC676" s="5"/>
      <c r="ID676" s="5"/>
      <c r="IE676" s="5"/>
      <c r="IF676" s="5"/>
      <c r="IG676" s="5"/>
      <c r="IH676" s="5"/>
      <c r="II676" s="5"/>
      <c r="IJ676" s="5"/>
      <c r="IK676" s="5"/>
      <c r="IL676" s="5"/>
      <c r="IM676" s="5"/>
      <c r="IN676" s="5"/>
      <c r="IO676" s="5"/>
      <c r="IP676" s="5"/>
      <c r="IQ676" s="5"/>
      <c r="IR676" s="5"/>
      <c r="IS676" s="5"/>
      <c r="IT676" s="5"/>
      <c r="IU676" s="5"/>
      <c r="IV676" s="5"/>
      <c r="IW676" s="5"/>
      <c r="IX676" s="5"/>
      <c r="IY676" s="5"/>
    </row>
    <row r="677" spans="2:259" s="13" customFormat="1">
      <c r="B677" s="5"/>
      <c r="C677" s="5"/>
      <c r="D677" s="5"/>
      <c r="G677" s="43"/>
      <c r="H677" s="5"/>
      <c r="I677" s="5"/>
      <c r="J677" s="18"/>
      <c r="L677" s="5"/>
      <c r="M677" s="112"/>
      <c r="N677" s="112"/>
      <c r="O677" s="112"/>
      <c r="P677" s="112"/>
      <c r="Q677" s="112"/>
      <c r="R677" s="5"/>
      <c r="S677" s="42"/>
      <c r="X677" s="5"/>
      <c r="Y677" s="5"/>
      <c r="Z677" s="5"/>
      <c r="AA677" s="5"/>
      <c r="AC677" s="23"/>
      <c r="AN677" s="5"/>
      <c r="AO677" s="6"/>
      <c r="AP677" s="6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  <c r="CJ677" s="5"/>
      <c r="CK677" s="5"/>
      <c r="CL677" s="5"/>
      <c r="CM677" s="5"/>
      <c r="CN677" s="5"/>
      <c r="CO677" s="5"/>
      <c r="CP677" s="5"/>
      <c r="CQ677" s="5"/>
      <c r="CR677" s="5"/>
      <c r="CS677" s="5"/>
      <c r="CT677" s="5"/>
      <c r="CU677" s="5"/>
      <c r="CV677" s="5"/>
      <c r="CW677" s="5"/>
      <c r="CX677" s="5"/>
      <c r="CY677" s="5"/>
      <c r="CZ677" s="5"/>
      <c r="DA677" s="5"/>
      <c r="DB677" s="5"/>
      <c r="DC677" s="5"/>
      <c r="DD677" s="5"/>
      <c r="DE677" s="5"/>
      <c r="DF677" s="5"/>
      <c r="DG677" s="5"/>
      <c r="DH677" s="5"/>
      <c r="DI677" s="5"/>
      <c r="DJ677" s="5"/>
      <c r="DK677" s="5"/>
      <c r="DL677" s="5"/>
      <c r="DM677" s="5"/>
      <c r="DN677" s="5"/>
      <c r="DO677" s="5"/>
      <c r="DP677" s="5"/>
      <c r="DQ677" s="5"/>
      <c r="DR677" s="5"/>
      <c r="DS677" s="5"/>
      <c r="DT677" s="5"/>
      <c r="DU677" s="5"/>
      <c r="DV677" s="5"/>
      <c r="DW677" s="5"/>
      <c r="DX677" s="5"/>
      <c r="DY677" s="5"/>
      <c r="DZ677" s="5"/>
      <c r="EA677" s="5"/>
      <c r="EB677" s="5"/>
      <c r="EC677" s="5"/>
      <c r="ED677" s="5"/>
      <c r="EE677" s="5"/>
      <c r="EF677" s="5"/>
      <c r="EG677" s="5"/>
      <c r="EH677" s="5"/>
      <c r="EI677" s="5"/>
      <c r="EJ677" s="5"/>
      <c r="EK677" s="5"/>
      <c r="EL677" s="5"/>
      <c r="EM677" s="5"/>
      <c r="EN677" s="5"/>
      <c r="EO677" s="5"/>
      <c r="EP677" s="5"/>
      <c r="EQ677" s="5"/>
      <c r="ER677" s="5"/>
      <c r="ES677" s="5"/>
      <c r="ET677" s="5"/>
      <c r="EU677" s="5"/>
      <c r="EV677" s="5"/>
      <c r="EW677" s="5"/>
      <c r="EX677" s="5"/>
      <c r="EY677" s="5"/>
      <c r="EZ677" s="5"/>
      <c r="FA677" s="5"/>
      <c r="FB677" s="5"/>
      <c r="FC677" s="5"/>
      <c r="FD677" s="5"/>
      <c r="FE677" s="5"/>
      <c r="FF677" s="5"/>
      <c r="FG677" s="5"/>
      <c r="FH677" s="5"/>
      <c r="FI677" s="5"/>
      <c r="FJ677" s="5"/>
      <c r="FK677" s="5"/>
      <c r="FL677" s="5"/>
      <c r="FM677" s="5"/>
      <c r="FN677" s="5"/>
      <c r="FO677" s="5"/>
      <c r="FP677" s="5"/>
      <c r="FQ677" s="5"/>
      <c r="FR677" s="5"/>
      <c r="FS677" s="5"/>
      <c r="FT677" s="5"/>
      <c r="FU677" s="5"/>
      <c r="FV677" s="5"/>
      <c r="FW677" s="5"/>
      <c r="FX677" s="5"/>
      <c r="FY677" s="5"/>
      <c r="FZ677" s="5"/>
      <c r="GA677" s="5"/>
      <c r="GB677" s="5"/>
      <c r="GC677" s="5"/>
      <c r="GD677" s="5"/>
      <c r="GE677" s="5"/>
      <c r="GF677" s="5"/>
      <c r="GG677" s="5"/>
      <c r="GH677" s="5"/>
      <c r="GI677" s="5"/>
      <c r="GJ677" s="5"/>
      <c r="GK677" s="5"/>
      <c r="GL677" s="5"/>
      <c r="GM677" s="5"/>
      <c r="GN677" s="5"/>
      <c r="GO677" s="5"/>
      <c r="GP677" s="5"/>
      <c r="GQ677" s="5"/>
      <c r="GR677" s="5"/>
      <c r="GS677" s="5"/>
      <c r="GT677" s="5"/>
      <c r="GU677" s="5"/>
      <c r="GV677" s="5"/>
      <c r="GW677" s="5"/>
      <c r="GX677" s="5"/>
      <c r="GY677" s="5"/>
      <c r="GZ677" s="5"/>
      <c r="HA677" s="5"/>
      <c r="HB677" s="5"/>
      <c r="HC677" s="5"/>
      <c r="HD677" s="5"/>
      <c r="HE677" s="5"/>
      <c r="HF677" s="5"/>
      <c r="HG677" s="5"/>
      <c r="HH677" s="5"/>
      <c r="HI677" s="5"/>
      <c r="HJ677" s="5"/>
      <c r="HK677" s="5"/>
      <c r="HL677" s="5"/>
      <c r="HM677" s="5"/>
      <c r="HN677" s="5"/>
      <c r="HO677" s="5"/>
      <c r="HP677" s="5"/>
      <c r="HQ677" s="5"/>
      <c r="HR677" s="5"/>
      <c r="HS677" s="5"/>
      <c r="HT677" s="5"/>
      <c r="HU677" s="5"/>
      <c r="HV677" s="5"/>
      <c r="HW677" s="5"/>
      <c r="HX677" s="5"/>
      <c r="HY677" s="5"/>
      <c r="HZ677" s="5"/>
      <c r="IA677" s="5"/>
      <c r="IB677" s="5"/>
      <c r="IC677" s="5"/>
      <c r="ID677" s="5"/>
      <c r="IE677" s="5"/>
      <c r="IF677" s="5"/>
      <c r="IG677" s="5"/>
      <c r="IH677" s="5"/>
      <c r="II677" s="5"/>
      <c r="IJ677" s="5"/>
      <c r="IK677" s="5"/>
      <c r="IL677" s="5"/>
      <c r="IM677" s="5"/>
      <c r="IN677" s="5"/>
      <c r="IO677" s="5"/>
      <c r="IP677" s="5"/>
      <c r="IQ677" s="5"/>
      <c r="IR677" s="5"/>
      <c r="IS677" s="5"/>
      <c r="IT677" s="5"/>
      <c r="IU677" s="5"/>
      <c r="IV677" s="5"/>
      <c r="IW677" s="5"/>
      <c r="IX677" s="5"/>
      <c r="IY677" s="5"/>
    </row>
    <row r="678" spans="2:259" s="13" customFormat="1">
      <c r="B678" s="5"/>
      <c r="C678" s="5"/>
      <c r="D678" s="5"/>
      <c r="G678" s="43"/>
      <c r="H678" s="5"/>
      <c r="I678" s="5"/>
      <c r="J678" s="18"/>
      <c r="L678" s="5"/>
      <c r="M678" s="112"/>
      <c r="N678" s="112"/>
      <c r="O678" s="112"/>
      <c r="P678" s="112"/>
      <c r="Q678" s="112"/>
      <c r="R678" s="5"/>
      <c r="S678" s="42"/>
      <c r="X678" s="5"/>
      <c r="Y678" s="5"/>
      <c r="Z678" s="5"/>
      <c r="AA678" s="5"/>
      <c r="AC678" s="23"/>
      <c r="AN678" s="5"/>
      <c r="AO678" s="6"/>
      <c r="AP678" s="6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  <c r="CM678" s="5"/>
      <c r="CN678" s="5"/>
      <c r="CO678" s="5"/>
      <c r="CP678" s="5"/>
      <c r="CQ678" s="5"/>
      <c r="CR678" s="5"/>
      <c r="CS678" s="5"/>
      <c r="CT678" s="5"/>
      <c r="CU678" s="5"/>
      <c r="CV678" s="5"/>
      <c r="CW678" s="5"/>
      <c r="CX678" s="5"/>
      <c r="CY678" s="5"/>
      <c r="CZ678" s="5"/>
      <c r="DA678" s="5"/>
      <c r="DB678" s="5"/>
      <c r="DC678" s="5"/>
      <c r="DD678" s="5"/>
      <c r="DE678" s="5"/>
      <c r="DF678" s="5"/>
      <c r="DG678" s="5"/>
      <c r="DH678" s="5"/>
      <c r="DI678" s="5"/>
      <c r="DJ678" s="5"/>
      <c r="DK678" s="5"/>
      <c r="DL678" s="5"/>
      <c r="DM678" s="5"/>
      <c r="DN678" s="5"/>
      <c r="DO678" s="5"/>
      <c r="DP678" s="5"/>
      <c r="DQ678" s="5"/>
      <c r="DR678" s="5"/>
      <c r="DS678" s="5"/>
      <c r="DT678" s="5"/>
      <c r="DU678" s="5"/>
      <c r="DV678" s="5"/>
      <c r="DW678" s="5"/>
      <c r="DX678" s="5"/>
      <c r="DY678" s="5"/>
      <c r="DZ678" s="5"/>
      <c r="EA678" s="5"/>
      <c r="EB678" s="5"/>
      <c r="EC678" s="5"/>
      <c r="ED678" s="5"/>
      <c r="EE678" s="5"/>
      <c r="EF678" s="5"/>
      <c r="EG678" s="5"/>
      <c r="EH678" s="5"/>
      <c r="EI678" s="5"/>
      <c r="EJ678" s="5"/>
      <c r="EK678" s="5"/>
      <c r="EL678" s="5"/>
      <c r="EM678" s="5"/>
      <c r="EN678" s="5"/>
      <c r="EO678" s="5"/>
      <c r="EP678" s="5"/>
      <c r="EQ678" s="5"/>
      <c r="ER678" s="5"/>
      <c r="ES678" s="5"/>
      <c r="ET678" s="5"/>
      <c r="EU678" s="5"/>
      <c r="EV678" s="5"/>
      <c r="EW678" s="5"/>
      <c r="EX678" s="5"/>
      <c r="EY678" s="5"/>
      <c r="EZ678" s="5"/>
      <c r="FA678" s="5"/>
      <c r="FB678" s="5"/>
      <c r="FC678" s="5"/>
      <c r="FD678" s="5"/>
      <c r="FE678" s="5"/>
      <c r="FF678" s="5"/>
      <c r="FG678" s="5"/>
      <c r="FH678" s="5"/>
      <c r="FI678" s="5"/>
      <c r="FJ678" s="5"/>
      <c r="FK678" s="5"/>
      <c r="FL678" s="5"/>
      <c r="FM678" s="5"/>
      <c r="FN678" s="5"/>
      <c r="FO678" s="5"/>
      <c r="FP678" s="5"/>
      <c r="FQ678" s="5"/>
      <c r="FR678" s="5"/>
      <c r="FS678" s="5"/>
      <c r="FT678" s="5"/>
      <c r="FU678" s="5"/>
      <c r="FV678" s="5"/>
      <c r="FW678" s="5"/>
      <c r="FX678" s="5"/>
      <c r="FY678" s="5"/>
      <c r="FZ678" s="5"/>
      <c r="GA678" s="5"/>
      <c r="GB678" s="5"/>
      <c r="GC678" s="5"/>
      <c r="GD678" s="5"/>
      <c r="GE678" s="5"/>
      <c r="GF678" s="5"/>
      <c r="GG678" s="5"/>
      <c r="GH678" s="5"/>
      <c r="GI678" s="5"/>
      <c r="GJ678" s="5"/>
      <c r="GK678" s="5"/>
      <c r="GL678" s="5"/>
      <c r="GM678" s="5"/>
      <c r="GN678" s="5"/>
      <c r="GO678" s="5"/>
      <c r="GP678" s="5"/>
      <c r="GQ678" s="5"/>
      <c r="GR678" s="5"/>
      <c r="GS678" s="5"/>
      <c r="GT678" s="5"/>
      <c r="GU678" s="5"/>
      <c r="GV678" s="5"/>
      <c r="GW678" s="5"/>
      <c r="GX678" s="5"/>
      <c r="GY678" s="5"/>
      <c r="GZ678" s="5"/>
      <c r="HA678" s="5"/>
      <c r="HB678" s="5"/>
      <c r="HC678" s="5"/>
      <c r="HD678" s="5"/>
      <c r="HE678" s="5"/>
      <c r="HF678" s="5"/>
      <c r="HG678" s="5"/>
      <c r="HH678" s="5"/>
      <c r="HI678" s="5"/>
      <c r="HJ678" s="5"/>
      <c r="HK678" s="5"/>
      <c r="HL678" s="5"/>
      <c r="HM678" s="5"/>
      <c r="HN678" s="5"/>
      <c r="HO678" s="5"/>
      <c r="HP678" s="5"/>
      <c r="HQ678" s="5"/>
      <c r="HR678" s="5"/>
      <c r="HS678" s="5"/>
      <c r="HT678" s="5"/>
      <c r="HU678" s="5"/>
      <c r="HV678" s="5"/>
      <c r="HW678" s="5"/>
      <c r="HX678" s="5"/>
      <c r="HY678" s="5"/>
      <c r="HZ678" s="5"/>
      <c r="IA678" s="5"/>
      <c r="IB678" s="5"/>
      <c r="IC678" s="5"/>
      <c r="ID678" s="5"/>
      <c r="IE678" s="5"/>
      <c r="IF678" s="5"/>
      <c r="IG678" s="5"/>
      <c r="IH678" s="5"/>
      <c r="II678" s="5"/>
      <c r="IJ678" s="5"/>
      <c r="IK678" s="5"/>
      <c r="IL678" s="5"/>
      <c r="IM678" s="5"/>
      <c r="IN678" s="5"/>
      <c r="IO678" s="5"/>
      <c r="IP678" s="5"/>
      <c r="IQ678" s="5"/>
      <c r="IR678" s="5"/>
      <c r="IS678" s="5"/>
      <c r="IT678" s="5"/>
      <c r="IU678" s="5"/>
      <c r="IV678" s="5"/>
      <c r="IW678" s="5"/>
      <c r="IX678" s="5"/>
      <c r="IY678" s="5"/>
    </row>
    <row r="679" spans="2:259" s="13" customFormat="1">
      <c r="B679" s="5"/>
      <c r="C679" s="5"/>
      <c r="D679" s="5"/>
      <c r="G679" s="43"/>
      <c r="H679" s="5"/>
      <c r="I679" s="5"/>
      <c r="J679" s="18"/>
      <c r="L679" s="5"/>
      <c r="M679" s="112"/>
      <c r="N679" s="112"/>
      <c r="O679" s="112"/>
      <c r="P679" s="112"/>
      <c r="Q679" s="112"/>
      <c r="R679" s="5"/>
      <c r="S679" s="42"/>
      <c r="X679" s="5"/>
      <c r="Y679" s="5"/>
      <c r="Z679" s="5"/>
      <c r="AA679" s="5"/>
      <c r="AC679" s="23"/>
      <c r="AN679" s="5"/>
      <c r="AO679" s="6"/>
      <c r="AP679" s="6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  <c r="BP679" s="5"/>
      <c r="BQ679" s="5"/>
      <c r="BR679" s="5"/>
      <c r="BS679" s="5"/>
      <c r="BT679" s="5"/>
      <c r="BU679" s="5"/>
      <c r="BV679" s="5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5"/>
      <c r="CH679" s="5"/>
      <c r="CI679" s="5"/>
      <c r="CJ679" s="5"/>
      <c r="CK679" s="5"/>
      <c r="CL679" s="5"/>
      <c r="CM679" s="5"/>
      <c r="CN679" s="5"/>
      <c r="CO679" s="5"/>
      <c r="CP679" s="5"/>
      <c r="CQ679" s="5"/>
      <c r="CR679" s="5"/>
      <c r="CS679" s="5"/>
      <c r="CT679" s="5"/>
      <c r="CU679" s="5"/>
      <c r="CV679" s="5"/>
      <c r="CW679" s="5"/>
      <c r="CX679" s="5"/>
      <c r="CY679" s="5"/>
      <c r="CZ679" s="5"/>
      <c r="DA679" s="5"/>
      <c r="DB679" s="5"/>
      <c r="DC679" s="5"/>
      <c r="DD679" s="5"/>
      <c r="DE679" s="5"/>
      <c r="DF679" s="5"/>
      <c r="DG679" s="5"/>
      <c r="DH679" s="5"/>
      <c r="DI679" s="5"/>
      <c r="DJ679" s="5"/>
      <c r="DK679" s="5"/>
      <c r="DL679" s="5"/>
      <c r="DM679" s="5"/>
      <c r="DN679" s="5"/>
      <c r="DO679" s="5"/>
      <c r="DP679" s="5"/>
      <c r="DQ679" s="5"/>
      <c r="DR679" s="5"/>
      <c r="DS679" s="5"/>
      <c r="DT679" s="5"/>
      <c r="DU679" s="5"/>
      <c r="DV679" s="5"/>
      <c r="DW679" s="5"/>
      <c r="DX679" s="5"/>
      <c r="DY679" s="5"/>
      <c r="DZ679" s="5"/>
      <c r="EA679" s="5"/>
      <c r="EB679" s="5"/>
      <c r="EC679" s="5"/>
      <c r="ED679" s="5"/>
      <c r="EE679" s="5"/>
      <c r="EF679" s="5"/>
      <c r="EG679" s="5"/>
      <c r="EH679" s="5"/>
      <c r="EI679" s="5"/>
      <c r="EJ679" s="5"/>
      <c r="EK679" s="5"/>
      <c r="EL679" s="5"/>
      <c r="EM679" s="5"/>
      <c r="EN679" s="5"/>
      <c r="EO679" s="5"/>
      <c r="EP679" s="5"/>
      <c r="EQ679" s="5"/>
      <c r="ER679" s="5"/>
      <c r="ES679" s="5"/>
      <c r="ET679" s="5"/>
      <c r="EU679" s="5"/>
      <c r="EV679" s="5"/>
      <c r="EW679" s="5"/>
      <c r="EX679" s="5"/>
      <c r="EY679" s="5"/>
      <c r="EZ679" s="5"/>
      <c r="FA679" s="5"/>
      <c r="FB679" s="5"/>
      <c r="FC679" s="5"/>
      <c r="FD679" s="5"/>
      <c r="FE679" s="5"/>
      <c r="FF679" s="5"/>
      <c r="FG679" s="5"/>
      <c r="FH679" s="5"/>
      <c r="FI679" s="5"/>
      <c r="FJ679" s="5"/>
      <c r="FK679" s="5"/>
      <c r="FL679" s="5"/>
      <c r="FM679" s="5"/>
      <c r="FN679" s="5"/>
      <c r="FO679" s="5"/>
      <c r="FP679" s="5"/>
      <c r="FQ679" s="5"/>
      <c r="FR679" s="5"/>
      <c r="FS679" s="5"/>
      <c r="FT679" s="5"/>
      <c r="FU679" s="5"/>
      <c r="FV679" s="5"/>
      <c r="FW679" s="5"/>
      <c r="FX679" s="5"/>
      <c r="FY679" s="5"/>
      <c r="FZ679" s="5"/>
      <c r="GA679" s="5"/>
      <c r="GB679" s="5"/>
      <c r="GC679" s="5"/>
      <c r="GD679" s="5"/>
      <c r="GE679" s="5"/>
      <c r="GF679" s="5"/>
      <c r="GG679" s="5"/>
      <c r="GH679" s="5"/>
      <c r="GI679" s="5"/>
      <c r="GJ679" s="5"/>
      <c r="GK679" s="5"/>
      <c r="GL679" s="5"/>
      <c r="GM679" s="5"/>
      <c r="GN679" s="5"/>
      <c r="GO679" s="5"/>
      <c r="GP679" s="5"/>
      <c r="GQ679" s="5"/>
      <c r="GR679" s="5"/>
      <c r="GS679" s="5"/>
      <c r="GT679" s="5"/>
      <c r="GU679" s="5"/>
      <c r="GV679" s="5"/>
      <c r="GW679" s="5"/>
      <c r="GX679" s="5"/>
      <c r="GY679" s="5"/>
      <c r="GZ679" s="5"/>
      <c r="HA679" s="5"/>
      <c r="HB679" s="5"/>
      <c r="HC679" s="5"/>
      <c r="HD679" s="5"/>
      <c r="HE679" s="5"/>
      <c r="HF679" s="5"/>
      <c r="HG679" s="5"/>
      <c r="HH679" s="5"/>
      <c r="HI679" s="5"/>
      <c r="HJ679" s="5"/>
      <c r="HK679" s="5"/>
      <c r="HL679" s="5"/>
      <c r="HM679" s="5"/>
      <c r="HN679" s="5"/>
      <c r="HO679" s="5"/>
      <c r="HP679" s="5"/>
      <c r="HQ679" s="5"/>
      <c r="HR679" s="5"/>
      <c r="HS679" s="5"/>
      <c r="HT679" s="5"/>
      <c r="HU679" s="5"/>
      <c r="HV679" s="5"/>
      <c r="HW679" s="5"/>
      <c r="HX679" s="5"/>
      <c r="HY679" s="5"/>
      <c r="HZ679" s="5"/>
      <c r="IA679" s="5"/>
      <c r="IB679" s="5"/>
      <c r="IC679" s="5"/>
      <c r="ID679" s="5"/>
      <c r="IE679" s="5"/>
      <c r="IF679" s="5"/>
      <c r="IG679" s="5"/>
      <c r="IH679" s="5"/>
      <c r="II679" s="5"/>
      <c r="IJ679" s="5"/>
      <c r="IK679" s="5"/>
      <c r="IL679" s="5"/>
      <c r="IM679" s="5"/>
      <c r="IN679" s="5"/>
      <c r="IO679" s="5"/>
      <c r="IP679" s="5"/>
      <c r="IQ679" s="5"/>
      <c r="IR679" s="5"/>
      <c r="IS679" s="5"/>
      <c r="IT679" s="5"/>
      <c r="IU679" s="5"/>
      <c r="IV679" s="5"/>
      <c r="IW679" s="5"/>
      <c r="IX679" s="5"/>
      <c r="IY679" s="5"/>
    </row>
    <row r="680" spans="2:259" s="13" customFormat="1">
      <c r="B680" s="5"/>
      <c r="C680" s="5"/>
      <c r="D680" s="5"/>
      <c r="G680" s="43"/>
      <c r="H680" s="5"/>
      <c r="I680" s="5"/>
      <c r="J680" s="18"/>
      <c r="L680" s="5"/>
      <c r="M680" s="112"/>
      <c r="N680" s="112"/>
      <c r="O680" s="112"/>
      <c r="P680" s="112"/>
      <c r="Q680" s="112"/>
      <c r="R680" s="5"/>
      <c r="S680" s="42"/>
      <c r="X680" s="5"/>
      <c r="Y680" s="5"/>
      <c r="Z680" s="5"/>
      <c r="AA680" s="5"/>
      <c r="AC680" s="23"/>
      <c r="AN680" s="5"/>
      <c r="AO680" s="6"/>
      <c r="AP680" s="6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  <c r="BP680" s="5"/>
      <c r="BQ680" s="5"/>
      <c r="BR680" s="5"/>
      <c r="BS680" s="5"/>
      <c r="BT680" s="5"/>
      <c r="BU680" s="5"/>
      <c r="BV680" s="5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5"/>
      <c r="CH680" s="5"/>
      <c r="CI680" s="5"/>
      <c r="CJ680" s="5"/>
      <c r="CK680" s="5"/>
      <c r="CL680" s="5"/>
      <c r="CM680" s="5"/>
      <c r="CN680" s="5"/>
      <c r="CO680" s="5"/>
      <c r="CP680" s="5"/>
      <c r="CQ680" s="5"/>
      <c r="CR680" s="5"/>
      <c r="CS680" s="5"/>
      <c r="CT680" s="5"/>
      <c r="CU680" s="5"/>
      <c r="CV680" s="5"/>
      <c r="CW680" s="5"/>
      <c r="CX680" s="5"/>
      <c r="CY680" s="5"/>
      <c r="CZ680" s="5"/>
      <c r="DA680" s="5"/>
      <c r="DB680" s="5"/>
      <c r="DC680" s="5"/>
      <c r="DD680" s="5"/>
      <c r="DE680" s="5"/>
      <c r="DF680" s="5"/>
      <c r="DG680" s="5"/>
      <c r="DH680" s="5"/>
      <c r="DI680" s="5"/>
      <c r="DJ680" s="5"/>
      <c r="DK680" s="5"/>
      <c r="DL680" s="5"/>
      <c r="DM680" s="5"/>
      <c r="DN680" s="5"/>
      <c r="DO680" s="5"/>
      <c r="DP680" s="5"/>
      <c r="DQ680" s="5"/>
      <c r="DR680" s="5"/>
      <c r="DS680" s="5"/>
      <c r="DT680" s="5"/>
      <c r="DU680" s="5"/>
      <c r="DV680" s="5"/>
      <c r="DW680" s="5"/>
      <c r="DX680" s="5"/>
      <c r="DY680" s="5"/>
      <c r="DZ680" s="5"/>
      <c r="EA680" s="5"/>
      <c r="EB680" s="5"/>
      <c r="EC680" s="5"/>
      <c r="ED680" s="5"/>
      <c r="EE680" s="5"/>
      <c r="EF680" s="5"/>
      <c r="EG680" s="5"/>
      <c r="EH680" s="5"/>
      <c r="EI680" s="5"/>
      <c r="EJ680" s="5"/>
      <c r="EK680" s="5"/>
      <c r="EL680" s="5"/>
      <c r="EM680" s="5"/>
      <c r="EN680" s="5"/>
      <c r="EO680" s="5"/>
      <c r="EP680" s="5"/>
      <c r="EQ680" s="5"/>
      <c r="ER680" s="5"/>
      <c r="ES680" s="5"/>
      <c r="ET680" s="5"/>
      <c r="EU680" s="5"/>
      <c r="EV680" s="5"/>
      <c r="EW680" s="5"/>
      <c r="EX680" s="5"/>
      <c r="EY680" s="5"/>
      <c r="EZ680" s="5"/>
      <c r="FA680" s="5"/>
      <c r="FB680" s="5"/>
      <c r="FC680" s="5"/>
      <c r="FD680" s="5"/>
      <c r="FE680" s="5"/>
      <c r="FF680" s="5"/>
      <c r="FG680" s="5"/>
      <c r="FH680" s="5"/>
      <c r="FI680" s="5"/>
      <c r="FJ680" s="5"/>
      <c r="FK680" s="5"/>
      <c r="FL680" s="5"/>
      <c r="FM680" s="5"/>
      <c r="FN680" s="5"/>
      <c r="FO680" s="5"/>
      <c r="FP680" s="5"/>
      <c r="FQ680" s="5"/>
      <c r="FR680" s="5"/>
      <c r="FS680" s="5"/>
      <c r="FT680" s="5"/>
      <c r="FU680" s="5"/>
      <c r="FV680" s="5"/>
      <c r="FW680" s="5"/>
      <c r="FX680" s="5"/>
      <c r="FY680" s="5"/>
      <c r="FZ680" s="5"/>
      <c r="GA680" s="5"/>
      <c r="GB680" s="5"/>
      <c r="GC680" s="5"/>
      <c r="GD680" s="5"/>
      <c r="GE680" s="5"/>
      <c r="GF680" s="5"/>
      <c r="GG680" s="5"/>
      <c r="GH680" s="5"/>
      <c r="GI680" s="5"/>
      <c r="GJ680" s="5"/>
      <c r="GK680" s="5"/>
      <c r="GL680" s="5"/>
      <c r="GM680" s="5"/>
      <c r="GN680" s="5"/>
      <c r="GO680" s="5"/>
      <c r="GP680" s="5"/>
      <c r="GQ680" s="5"/>
      <c r="GR680" s="5"/>
      <c r="GS680" s="5"/>
      <c r="GT680" s="5"/>
      <c r="GU680" s="5"/>
      <c r="GV680" s="5"/>
      <c r="GW680" s="5"/>
      <c r="GX680" s="5"/>
      <c r="GY680" s="5"/>
      <c r="GZ680" s="5"/>
      <c r="HA680" s="5"/>
      <c r="HB680" s="5"/>
      <c r="HC680" s="5"/>
      <c r="HD680" s="5"/>
      <c r="HE680" s="5"/>
      <c r="HF680" s="5"/>
      <c r="HG680" s="5"/>
      <c r="HH680" s="5"/>
      <c r="HI680" s="5"/>
      <c r="HJ680" s="5"/>
      <c r="HK680" s="5"/>
      <c r="HL680" s="5"/>
      <c r="HM680" s="5"/>
      <c r="HN680" s="5"/>
      <c r="HO680" s="5"/>
      <c r="HP680" s="5"/>
      <c r="HQ680" s="5"/>
      <c r="HR680" s="5"/>
      <c r="HS680" s="5"/>
      <c r="HT680" s="5"/>
      <c r="HU680" s="5"/>
      <c r="HV680" s="5"/>
      <c r="HW680" s="5"/>
      <c r="HX680" s="5"/>
      <c r="HY680" s="5"/>
      <c r="HZ680" s="5"/>
      <c r="IA680" s="5"/>
      <c r="IB680" s="5"/>
      <c r="IC680" s="5"/>
      <c r="ID680" s="5"/>
      <c r="IE680" s="5"/>
      <c r="IF680" s="5"/>
      <c r="IG680" s="5"/>
      <c r="IH680" s="5"/>
      <c r="II680" s="5"/>
      <c r="IJ680" s="5"/>
      <c r="IK680" s="5"/>
      <c r="IL680" s="5"/>
      <c r="IM680" s="5"/>
      <c r="IN680" s="5"/>
      <c r="IO680" s="5"/>
      <c r="IP680" s="5"/>
      <c r="IQ680" s="5"/>
      <c r="IR680" s="5"/>
      <c r="IS680" s="5"/>
      <c r="IT680" s="5"/>
      <c r="IU680" s="5"/>
      <c r="IV680" s="5"/>
      <c r="IW680" s="5"/>
      <c r="IX680" s="5"/>
      <c r="IY680" s="5"/>
    </row>
    <row r="681" spans="2:259" s="13" customFormat="1">
      <c r="B681" s="5"/>
      <c r="C681" s="5"/>
      <c r="D681" s="5"/>
      <c r="G681" s="43"/>
      <c r="H681" s="5"/>
      <c r="I681" s="5"/>
      <c r="J681" s="18"/>
      <c r="L681" s="5"/>
      <c r="M681" s="112"/>
      <c r="N681" s="112"/>
      <c r="O681" s="112"/>
      <c r="P681" s="112"/>
      <c r="Q681" s="112"/>
      <c r="R681" s="5"/>
      <c r="S681" s="42"/>
      <c r="X681" s="5"/>
      <c r="Y681" s="5"/>
      <c r="Z681" s="5"/>
      <c r="AA681" s="5"/>
      <c r="AC681" s="23"/>
      <c r="AN681" s="5"/>
      <c r="AO681" s="6"/>
      <c r="AP681" s="6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  <c r="BP681" s="5"/>
      <c r="BQ681" s="5"/>
      <c r="BR681" s="5"/>
      <c r="BS681" s="5"/>
      <c r="BT681" s="5"/>
      <c r="BU681" s="5"/>
      <c r="BV681" s="5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5"/>
      <c r="CH681" s="5"/>
      <c r="CI681" s="5"/>
      <c r="CJ681" s="5"/>
      <c r="CK681" s="5"/>
      <c r="CL681" s="5"/>
      <c r="CM681" s="5"/>
      <c r="CN681" s="5"/>
      <c r="CO681" s="5"/>
      <c r="CP681" s="5"/>
      <c r="CQ681" s="5"/>
      <c r="CR681" s="5"/>
      <c r="CS681" s="5"/>
      <c r="CT681" s="5"/>
      <c r="CU681" s="5"/>
      <c r="CV681" s="5"/>
      <c r="CW681" s="5"/>
      <c r="CX681" s="5"/>
      <c r="CY681" s="5"/>
      <c r="CZ681" s="5"/>
      <c r="DA681" s="5"/>
      <c r="DB681" s="5"/>
      <c r="DC681" s="5"/>
      <c r="DD681" s="5"/>
      <c r="DE681" s="5"/>
      <c r="DF681" s="5"/>
      <c r="DG681" s="5"/>
      <c r="DH681" s="5"/>
      <c r="DI681" s="5"/>
      <c r="DJ681" s="5"/>
      <c r="DK681" s="5"/>
      <c r="DL681" s="5"/>
      <c r="DM681" s="5"/>
      <c r="DN681" s="5"/>
      <c r="DO681" s="5"/>
      <c r="DP681" s="5"/>
      <c r="DQ681" s="5"/>
      <c r="DR681" s="5"/>
      <c r="DS681" s="5"/>
      <c r="DT681" s="5"/>
      <c r="DU681" s="5"/>
      <c r="DV681" s="5"/>
      <c r="DW681" s="5"/>
      <c r="DX681" s="5"/>
      <c r="DY681" s="5"/>
      <c r="DZ681" s="5"/>
      <c r="EA681" s="5"/>
      <c r="EB681" s="5"/>
      <c r="EC681" s="5"/>
      <c r="ED681" s="5"/>
      <c r="EE681" s="5"/>
      <c r="EF681" s="5"/>
      <c r="EG681" s="5"/>
      <c r="EH681" s="5"/>
      <c r="EI681" s="5"/>
      <c r="EJ681" s="5"/>
      <c r="EK681" s="5"/>
      <c r="EL681" s="5"/>
      <c r="EM681" s="5"/>
      <c r="EN681" s="5"/>
      <c r="EO681" s="5"/>
      <c r="EP681" s="5"/>
      <c r="EQ681" s="5"/>
      <c r="ER681" s="5"/>
      <c r="ES681" s="5"/>
      <c r="ET681" s="5"/>
      <c r="EU681" s="5"/>
      <c r="EV681" s="5"/>
      <c r="EW681" s="5"/>
      <c r="EX681" s="5"/>
      <c r="EY681" s="5"/>
      <c r="EZ681" s="5"/>
      <c r="FA681" s="5"/>
      <c r="FB681" s="5"/>
      <c r="FC681" s="5"/>
      <c r="FD681" s="5"/>
      <c r="FE681" s="5"/>
      <c r="FF681" s="5"/>
      <c r="FG681" s="5"/>
      <c r="FH681" s="5"/>
      <c r="FI681" s="5"/>
      <c r="FJ681" s="5"/>
      <c r="FK681" s="5"/>
      <c r="FL681" s="5"/>
      <c r="FM681" s="5"/>
      <c r="FN681" s="5"/>
      <c r="FO681" s="5"/>
      <c r="FP681" s="5"/>
      <c r="FQ681" s="5"/>
      <c r="FR681" s="5"/>
      <c r="FS681" s="5"/>
      <c r="FT681" s="5"/>
      <c r="FU681" s="5"/>
      <c r="FV681" s="5"/>
      <c r="FW681" s="5"/>
      <c r="FX681" s="5"/>
      <c r="FY681" s="5"/>
      <c r="FZ681" s="5"/>
      <c r="GA681" s="5"/>
      <c r="GB681" s="5"/>
      <c r="GC681" s="5"/>
      <c r="GD681" s="5"/>
      <c r="GE681" s="5"/>
      <c r="GF681" s="5"/>
      <c r="GG681" s="5"/>
      <c r="GH681" s="5"/>
      <c r="GI681" s="5"/>
      <c r="GJ681" s="5"/>
      <c r="GK681" s="5"/>
      <c r="GL681" s="5"/>
      <c r="GM681" s="5"/>
      <c r="GN681" s="5"/>
      <c r="GO681" s="5"/>
      <c r="GP681" s="5"/>
      <c r="GQ681" s="5"/>
      <c r="GR681" s="5"/>
      <c r="GS681" s="5"/>
      <c r="GT681" s="5"/>
      <c r="GU681" s="5"/>
      <c r="GV681" s="5"/>
      <c r="GW681" s="5"/>
      <c r="GX681" s="5"/>
      <c r="GY681" s="5"/>
      <c r="GZ681" s="5"/>
      <c r="HA681" s="5"/>
      <c r="HB681" s="5"/>
      <c r="HC681" s="5"/>
      <c r="HD681" s="5"/>
      <c r="HE681" s="5"/>
      <c r="HF681" s="5"/>
      <c r="HG681" s="5"/>
      <c r="HH681" s="5"/>
      <c r="HI681" s="5"/>
      <c r="HJ681" s="5"/>
      <c r="HK681" s="5"/>
      <c r="HL681" s="5"/>
      <c r="HM681" s="5"/>
      <c r="HN681" s="5"/>
      <c r="HO681" s="5"/>
      <c r="HP681" s="5"/>
      <c r="HQ681" s="5"/>
      <c r="HR681" s="5"/>
      <c r="HS681" s="5"/>
      <c r="HT681" s="5"/>
      <c r="HU681" s="5"/>
      <c r="HV681" s="5"/>
      <c r="HW681" s="5"/>
      <c r="HX681" s="5"/>
      <c r="HY681" s="5"/>
      <c r="HZ681" s="5"/>
      <c r="IA681" s="5"/>
      <c r="IB681" s="5"/>
      <c r="IC681" s="5"/>
      <c r="ID681" s="5"/>
      <c r="IE681" s="5"/>
      <c r="IF681" s="5"/>
      <c r="IG681" s="5"/>
      <c r="IH681" s="5"/>
      <c r="II681" s="5"/>
      <c r="IJ681" s="5"/>
      <c r="IK681" s="5"/>
      <c r="IL681" s="5"/>
      <c r="IM681" s="5"/>
      <c r="IN681" s="5"/>
      <c r="IO681" s="5"/>
      <c r="IP681" s="5"/>
      <c r="IQ681" s="5"/>
      <c r="IR681" s="5"/>
      <c r="IS681" s="5"/>
      <c r="IT681" s="5"/>
      <c r="IU681" s="5"/>
      <c r="IV681" s="5"/>
      <c r="IW681" s="5"/>
      <c r="IX681" s="5"/>
      <c r="IY681" s="5"/>
    </row>
    <row r="682" spans="2:259" s="13" customFormat="1">
      <c r="B682" s="5"/>
      <c r="C682" s="5"/>
      <c r="D682" s="5"/>
      <c r="G682" s="43"/>
      <c r="H682" s="5"/>
      <c r="I682" s="5"/>
      <c r="J682" s="18"/>
      <c r="L682" s="5"/>
      <c r="M682" s="112"/>
      <c r="N682" s="112"/>
      <c r="O682" s="112"/>
      <c r="P682" s="112"/>
      <c r="Q682" s="112"/>
      <c r="R682" s="5"/>
      <c r="S682" s="42"/>
      <c r="X682" s="5"/>
      <c r="Y682" s="5"/>
      <c r="Z682" s="5"/>
      <c r="AA682" s="5"/>
      <c r="AC682" s="23"/>
      <c r="AN682" s="5"/>
      <c r="AO682" s="6"/>
      <c r="AP682" s="6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  <c r="BP682" s="5"/>
      <c r="BQ682" s="5"/>
      <c r="BR682" s="5"/>
      <c r="BS682" s="5"/>
      <c r="BT682" s="5"/>
      <c r="BU682" s="5"/>
      <c r="BV682" s="5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5"/>
      <c r="CH682" s="5"/>
      <c r="CI682" s="5"/>
      <c r="CJ682" s="5"/>
      <c r="CK682" s="5"/>
      <c r="CL682" s="5"/>
      <c r="CM682" s="5"/>
      <c r="CN682" s="5"/>
      <c r="CO682" s="5"/>
      <c r="CP682" s="5"/>
      <c r="CQ682" s="5"/>
      <c r="CR682" s="5"/>
      <c r="CS682" s="5"/>
      <c r="CT682" s="5"/>
      <c r="CU682" s="5"/>
      <c r="CV682" s="5"/>
      <c r="CW682" s="5"/>
      <c r="CX682" s="5"/>
      <c r="CY682" s="5"/>
      <c r="CZ682" s="5"/>
      <c r="DA682" s="5"/>
      <c r="DB682" s="5"/>
      <c r="DC682" s="5"/>
      <c r="DD682" s="5"/>
      <c r="DE682" s="5"/>
      <c r="DF682" s="5"/>
      <c r="DG682" s="5"/>
      <c r="DH682" s="5"/>
      <c r="DI682" s="5"/>
      <c r="DJ682" s="5"/>
      <c r="DK682" s="5"/>
      <c r="DL682" s="5"/>
      <c r="DM682" s="5"/>
      <c r="DN682" s="5"/>
      <c r="DO682" s="5"/>
      <c r="DP682" s="5"/>
      <c r="DQ682" s="5"/>
      <c r="DR682" s="5"/>
      <c r="DS682" s="5"/>
      <c r="DT682" s="5"/>
      <c r="DU682" s="5"/>
      <c r="DV682" s="5"/>
      <c r="DW682" s="5"/>
      <c r="DX682" s="5"/>
      <c r="DY682" s="5"/>
      <c r="DZ682" s="5"/>
      <c r="EA682" s="5"/>
      <c r="EB682" s="5"/>
      <c r="EC682" s="5"/>
      <c r="ED682" s="5"/>
      <c r="EE682" s="5"/>
      <c r="EF682" s="5"/>
      <c r="EG682" s="5"/>
      <c r="EH682" s="5"/>
      <c r="EI682" s="5"/>
      <c r="EJ682" s="5"/>
      <c r="EK682" s="5"/>
      <c r="EL682" s="5"/>
      <c r="EM682" s="5"/>
      <c r="EN682" s="5"/>
      <c r="EO682" s="5"/>
      <c r="EP682" s="5"/>
      <c r="EQ682" s="5"/>
      <c r="ER682" s="5"/>
      <c r="ES682" s="5"/>
      <c r="ET682" s="5"/>
      <c r="EU682" s="5"/>
      <c r="EV682" s="5"/>
      <c r="EW682" s="5"/>
      <c r="EX682" s="5"/>
      <c r="EY682" s="5"/>
      <c r="EZ682" s="5"/>
      <c r="FA682" s="5"/>
      <c r="FB682" s="5"/>
      <c r="FC682" s="5"/>
      <c r="FD682" s="5"/>
      <c r="FE682" s="5"/>
      <c r="FF682" s="5"/>
      <c r="FG682" s="5"/>
      <c r="FH682" s="5"/>
      <c r="FI682" s="5"/>
      <c r="FJ682" s="5"/>
      <c r="FK682" s="5"/>
      <c r="FL682" s="5"/>
      <c r="FM682" s="5"/>
      <c r="FN682" s="5"/>
      <c r="FO682" s="5"/>
      <c r="FP682" s="5"/>
      <c r="FQ682" s="5"/>
      <c r="FR682" s="5"/>
      <c r="FS682" s="5"/>
      <c r="FT682" s="5"/>
      <c r="FU682" s="5"/>
      <c r="FV682" s="5"/>
      <c r="FW682" s="5"/>
      <c r="FX682" s="5"/>
      <c r="FY682" s="5"/>
      <c r="FZ682" s="5"/>
      <c r="GA682" s="5"/>
      <c r="GB682" s="5"/>
      <c r="GC682" s="5"/>
      <c r="GD682" s="5"/>
      <c r="GE682" s="5"/>
      <c r="GF682" s="5"/>
      <c r="GG682" s="5"/>
      <c r="GH682" s="5"/>
      <c r="GI682" s="5"/>
      <c r="GJ682" s="5"/>
      <c r="GK682" s="5"/>
      <c r="GL682" s="5"/>
      <c r="GM682" s="5"/>
      <c r="GN682" s="5"/>
      <c r="GO682" s="5"/>
      <c r="GP682" s="5"/>
      <c r="GQ682" s="5"/>
      <c r="GR682" s="5"/>
      <c r="GS682" s="5"/>
      <c r="GT682" s="5"/>
      <c r="GU682" s="5"/>
      <c r="GV682" s="5"/>
      <c r="GW682" s="5"/>
      <c r="GX682" s="5"/>
      <c r="GY682" s="5"/>
      <c r="GZ682" s="5"/>
      <c r="HA682" s="5"/>
      <c r="HB682" s="5"/>
      <c r="HC682" s="5"/>
      <c r="HD682" s="5"/>
      <c r="HE682" s="5"/>
      <c r="HF682" s="5"/>
      <c r="HG682" s="5"/>
      <c r="HH682" s="5"/>
      <c r="HI682" s="5"/>
      <c r="HJ682" s="5"/>
      <c r="HK682" s="5"/>
      <c r="HL682" s="5"/>
      <c r="HM682" s="5"/>
      <c r="HN682" s="5"/>
      <c r="HO682" s="5"/>
      <c r="HP682" s="5"/>
      <c r="HQ682" s="5"/>
      <c r="HR682" s="5"/>
      <c r="HS682" s="5"/>
      <c r="HT682" s="5"/>
      <c r="HU682" s="5"/>
      <c r="HV682" s="5"/>
      <c r="HW682" s="5"/>
      <c r="HX682" s="5"/>
      <c r="HY682" s="5"/>
      <c r="HZ682" s="5"/>
      <c r="IA682" s="5"/>
      <c r="IB682" s="5"/>
      <c r="IC682" s="5"/>
      <c r="ID682" s="5"/>
      <c r="IE682" s="5"/>
      <c r="IF682" s="5"/>
      <c r="IG682" s="5"/>
      <c r="IH682" s="5"/>
      <c r="II682" s="5"/>
      <c r="IJ682" s="5"/>
      <c r="IK682" s="5"/>
      <c r="IL682" s="5"/>
      <c r="IM682" s="5"/>
      <c r="IN682" s="5"/>
      <c r="IO682" s="5"/>
      <c r="IP682" s="5"/>
      <c r="IQ682" s="5"/>
      <c r="IR682" s="5"/>
      <c r="IS682" s="5"/>
      <c r="IT682" s="5"/>
      <c r="IU682" s="5"/>
      <c r="IV682" s="5"/>
      <c r="IW682" s="5"/>
      <c r="IX682" s="5"/>
      <c r="IY682" s="5"/>
    </row>
    <row r="683" spans="2:259" s="13" customFormat="1">
      <c r="B683" s="5"/>
      <c r="C683" s="5"/>
      <c r="D683" s="5"/>
      <c r="G683" s="43"/>
      <c r="H683" s="5"/>
      <c r="I683" s="5"/>
      <c r="J683" s="18"/>
      <c r="L683" s="5"/>
      <c r="M683" s="112"/>
      <c r="N683" s="112"/>
      <c r="O683" s="112"/>
      <c r="P683" s="112"/>
      <c r="Q683" s="112"/>
      <c r="R683" s="5"/>
      <c r="S683" s="42"/>
      <c r="X683" s="5"/>
      <c r="Y683" s="5"/>
      <c r="Z683" s="5"/>
      <c r="AA683" s="5"/>
      <c r="AC683" s="23"/>
      <c r="AN683" s="5"/>
      <c r="AO683" s="6"/>
      <c r="AP683" s="6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5"/>
      <c r="CH683" s="5"/>
      <c r="CI683" s="5"/>
      <c r="CJ683" s="5"/>
      <c r="CK683" s="5"/>
      <c r="CL683" s="5"/>
      <c r="CM683" s="5"/>
      <c r="CN683" s="5"/>
      <c r="CO683" s="5"/>
      <c r="CP683" s="5"/>
      <c r="CQ683" s="5"/>
      <c r="CR683" s="5"/>
      <c r="CS683" s="5"/>
      <c r="CT683" s="5"/>
      <c r="CU683" s="5"/>
      <c r="CV683" s="5"/>
      <c r="CW683" s="5"/>
      <c r="CX683" s="5"/>
      <c r="CY683" s="5"/>
      <c r="CZ683" s="5"/>
      <c r="DA683" s="5"/>
      <c r="DB683" s="5"/>
      <c r="DC683" s="5"/>
      <c r="DD683" s="5"/>
      <c r="DE683" s="5"/>
      <c r="DF683" s="5"/>
      <c r="DG683" s="5"/>
      <c r="DH683" s="5"/>
      <c r="DI683" s="5"/>
      <c r="DJ683" s="5"/>
      <c r="DK683" s="5"/>
      <c r="DL683" s="5"/>
      <c r="DM683" s="5"/>
      <c r="DN683" s="5"/>
      <c r="DO683" s="5"/>
      <c r="DP683" s="5"/>
      <c r="DQ683" s="5"/>
      <c r="DR683" s="5"/>
      <c r="DS683" s="5"/>
      <c r="DT683" s="5"/>
      <c r="DU683" s="5"/>
      <c r="DV683" s="5"/>
      <c r="DW683" s="5"/>
      <c r="DX683" s="5"/>
      <c r="DY683" s="5"/>
      <c r="DZ683" s="5"/>
      <c r="EA683" s="5"/>
      <c r="EB683" s="5"/>
      <c r="EC683" s="5"/>
      <c r="ED683" s="5"/>
      <c r="EE683" s="5"/>
      <c r="EF683" s="5"/>
      <c r="EG683" s="5"/>
      <c r="EH683" s="5"/>
      <c r="EI683" s="5"/>
      <c r="EJ683" s="5"/>
      <c r="EK683" s="5"/>
      <c r="EL683" s="5"/>
      <c r="EM683" s="5"/>
      <c r="EN683" s="5"/>
      <c r="EO683" s="5"/>
      <c r="EP683" s="5"/>
      <c r="EQ683" s="5"/>
      <c r="ER683" s="5"/>
      <c r="ES683" s="5"/>
      <c r="ET683" s="5"/>
      <c r="EU683" s="5"/>
      <c r="EV683" s="5"/>
      <c r="EW683" s="5"/>
      <c r="EX683" s="5"/>
      <c r="EY683" s="5"/>
      <c r="EZ683" s="5"/>
      <c r="FA683" s="5"/>
      <c r="FB683" s="5"/>
      <c r="FC683" s="5"/>
      <c r="FD683" s="5"/>
      <c r="FE683" s="5"/>
      <c r="FF683" s="5"/>
      <c r="FG683" s="5"/>
      <c r="FH683" s="5"/>
      <c r="FI683" s="5"/>
      <c r="FJ683" s="5"/>
      <c r="FK683" s="5"/>
      <c r="FL683" s="5"/>
      <c r="FM683" s="5"/>
      <c r="FN683" s="5"/>
      <c r="FO683" s="5"/>
      <c r="FP683" s="5"/>
      <c r="FQ683" s="5"/>
      <c r="FR683" s="5"/>
      <c r="FS683" s="5"/>
      <c r="FT683" s="5"/>
      <c r="FU683" s="5"/>
      <c r="FV683" s="5"/>
      <c r="FW683" s="5"/>
      <c r="FX683" s="5"/>
      <c r="FY683" s="5"/>
      <c r="FZ683" s="5"/>
      <c r="GA683" s="5"/>
      <c r="GB683" s="5"/>
      <c r="GC683" s="5"/>
      <c r="GD683" s="5"/>
      <c r="GE683" s="5"/>
      <c r="GF683" s="5"/>
      <c r="GG683" s="5"/>
      <c r="GH683" s="5"/>
      <c r="GI683" s="5"/>
      <c r="GJ683" s="5"/>
      <c r="GK683" s="5"/>
      <c r="GL683" s="5"/>
      <c r="GM683" s="5"/>
      <c r="GN683" s="5"/>
      <c r="GO683" s="5"/>
      <c r="GP683" s="5"/>
      <c r="GQ683" s="5"/>
      <c r="GR683" s="5"/>
      <c r="GS683" s="5"/>
      <c r="GT683" s="5"/>
      <c r="GU683" s="5"/>
      <c r="GV683" s="5"/>
      <c r="GW683" s="5"/>
      <c r="GX683" s="5"/>
      <c r="GY683" s="5"/>
      <c r="GZ683" s="5"/>
      <c r="HA683" s="5"/>
      <c r="HB683" s="5"/>
      <c r="HC683" s="5"/>
      <c r="HD683" s="5"/>
      <c r="HE683" s="5"/>
      <c r="HF683" s="5"/>
      <c r="HG683" s="5"/>
      <c r="HH683" s="5"/>
      <c r="HI683" s="5"/>
      <c r="HJ683" s="5"/>
      <c r="HK683" s="5"/>
      <c r="HL683" s="5"/>
      <c r="HM683" s="5"/>
      <c r="HN683" s="5"/>
      <c r="HO683" s="5"/>
      <c r="HP683" s="5"/>
      <c r="HQ683" s="5"/>
      <c r="HR683" s="5"/>
      <c r="HS683" s="5"/>
      <c r="HT683" s="5"/>
      <c r="HU683" s="5"/>
      <c r="HV683" s="5"/>
      <c r="HW683" s="5"/>
      <c r="HX683" s="5"/>
      <c r="HY683" s="5"/>
      <c r="HZ683" s="5"/>
      <c r="IA683" s="5"/>
      <c r="IB683" s="5"/>
      <c r="IC683" s="5"/>
      <c r="ID683" s="5"/>
      <c r="IE683" s="5"/>
      <c r="IF683" s="5"/>
      <c r="IG683" s="5"/>
      <c r="IH683" s="5"/>
      <c r="II683" s="5"/>
      <c r="IJ683" s="5"/>
      <c r="IK683" s="5"/>
      <c r="IL683" s="5"/>
      <c r="IM683" s="5"/>
      <c r="IN683" s="5"/>
      <c r="IO683" s="5"/>
      <c r="IP683" s="5"/>
      <c r="IQ683" s="5"/>
      <c r="IR683" s="5"/>
      <c r="IS683" s="5"/>
      <c r="IT683" s="5"/>
      <c r="IU683" s="5"/>
      <c r="IV683" s="5"/>
      <c r="IW683" s="5"/>
      <c r="IX683" s="5"/>
      <c r="IY683" s="5"/>
    </row>
    <row r="684" spans="2:259" s="13" customFormat="1">
      <c r="B684" s="5"/>
      <c r="C684" s="5"/>
      <c r="D684" s="5"/>
      <c r="G684" s="43"/>
      <c r="H684" s="5"/>
      <c r="I684" s="5"/>
      <c r="J684" s="18"/>
      <c r="L684" s="5"/>
      <c r="M684" s="112"/>
      <c r="N684" s="112"/>
      <c r="O684" s="112"/>
      <c r="P684" s="112"/>
      <c r="Q684" s="112"/>
      <c r="R684" s="5"/>
      <c r="S684" s="42"/>
      <c r="X684" s="5"/>
      <c r="Y684" s="5"/>
      <c r="Z684" s="5"/>
      <c r="AA684" s="5"/>
      <c r="AC684" s="23"/>
      <c r="AN684" s="5"/>
      <c r="AO684" s="6"/>
      <c r="AP684" s="6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5"/>
      <c r="CH684" s="5"/>
      <c r="CI684" s="5"/>
      <c r="CJ684" s="5"/>
      <c r="CK684" s="5"/>
      <c r="CL684" s="5"/>
      <c r="CM684" s="5"/>
      <c r="CN684" s="5"/>
      <c r="CO684" s="5"/>
      <c r="CP684" s="5"/>
      <c r="CQ684" s="5"/>
      <c r="CR684" s="5"/>
      <c r="CS684" s="5"/>
      <c r="CT684" s="5"/>
      <c r="CU684" s="5"/>
      <c r="CV684" s="5"/>
      <c r="CW684" s="5"/>
      <c r="CX684" s="5"/>
      <c r="CY684" s="5"/>
      <c r="CZ684" s="5"/>
      <c r="DA684" s="5"/>
      <c r="DB684" s="5"/>
      <c r="DC684" s="5"/>
      <c r="DD684" s="5"/>
      <c r="DE684" s="5"/>
      <c r="DF684" s="5"/>
      <c r="DG684" s="5"/>
      <c r="DH684" s="5"/>
      <c r="DI684" s="5"/>
      <c r="DJ684" s="5"/>
      <c r="DK684" s="5"/>
      <c r="DL684" s="5"/>
      <c r="DM684" s="5"/>
      <c r="DN684" s="5"/>
      <c r="DO684" s="5"/>
      <c r="DP684" s="5"/>
      <c r="DQ684" s="5"/>
      <c r="DR684" s="5"/>
      <c r="DS684" s="5"/>
      <c r="DT684" s="5"/>
      <c r="DU684" s="5"/>
      <c r="DV684" s="5"/>
      <c r="DW684" s="5"/>
      <c r="DX684" s="5"/>
      <c r="DY684" s="5"/>
      <c r="DZ684" s="5"/>
      <c r="EA684" s="5"/>
      <c r="EB684" s="5"/>
      <c r="EC684" s="5"/>
      <c r="ED684" s="5"/>
      <c r="EE684" s="5"/>
      <c r="EF684" s="5"/>
      <c r="EG684" s="5"/>
      <c r="EH684" s="5"/>
      <c r="EI684" s="5"/>
      <c r="EJ684" s="5"/>
      <c r="EK684" s="5"/>
      <c r="EL684" s="5"/>
      <c r="EM684" s="5"/>
      <c r="EN684" s="5"/>
      <c r="EO684" s="5"/>
      <c r="EP684" s="5"/>
      <c r="EQ684" s="5"/>
      <c r="ER684" s="5"/>
      <c r="ES684" s="5"/>
      <c r="ET684" s="5"/>
      <c r="EU684" s="5"/>
      <c r="EV684" s="5"/>
      <c r="EW684" s="5"/>
      <c r="EX684" s="5"/>
      <c r="EY684" s="5"/>
      <c r="EZ684" s="5"/>
      <c r="FA684" s="5"/>
      <c r="FB684" s="5"/>
      <c r="FC684" s="5"/>
      <c r="FD684" s="5"/>
      <c r="FE684" s="5"/>
      <c r="FF684" s="5"/>
      <c r="FG684" s="5"/>
      <c r="FH684" s="5"/>
      <c r="FI684" s="5"/>
      <c r="FJ684" s="5"/>
      <c r="FK684" s="5"/>
      <c r="FL684" s="5"/>
      <c r="FM684" s="5"/>
      <c r="FN684" s="5"/>
      <c r="FO684" s="5"/>
      <c r="FP684" s="5"/>
      <c r="FQ684" s="5"/>
      <c r="FR684" s="5"/>
      <c r="FS684" s="5"/>
      <c r="FT684" s="5"/>
      <c r="FU684" s="5"/>
      <c r="FV684" s="5"/>
      <c r="FW684" s="5"/>
      <c r="FX684" s="5"/>
      <c r="FY684" s="5"/>
      <c r="FZ684" s="5"/>
      <c r="GA684" s="5"/>
      <c r="GB684" s="5"/>
      <c r="GC684" s="5"/>
      <c r="GD684" s="5"/>
      <c r="GE684" s="5"/>
      <c r="GF684" s="5"/>
      <c r="GG684" s="5"/>
      <c r="GH684" s="5"/>
      <c r="GI684" s="5"/>
      <c r="GJ684" s="5"/>
      <c r="GK684" s="5"/>
      <c r="GL684" s="5"/>
      <c r="GM684" s="5"/>
      <c r="GN684" s="5"/>
      <c r="GO684" s="5"/>
      <c r="GP684" s="5"/>
      <c r="GQ684" s="5"/>
      <c r="GR684" s="5"/>
      <c r="GS684" s="5"/>
      <c r="GT684" s="5"/>
      <c r="GU684" s="5"/>
      <c r="GV684" s="5"/>
      <c r="GW684" s="5"/>
      <c r="GX684" s="5"/>
      <c r="GY684" s="5"/>
      <c r="GZ684" s="5"/>
      <c r="HA684" s="5"/>
      <c r="HB684" s="5"/>
      <c r="HC684" s="5"/>
      <c r="HD684" s="5"/>
      <c r="HE684" s="5"/>
      <c r="HF684" s="5"/>
      <c r="HG684" s="5"/>
      <c r="HH684" s="5"/>
      <c r="HI684" s="5"/>
      <c r="HJ684" s="5"/>
      <c r="HK684" s="5"/>
      <c r="HL684" s="5"/>
      <c r="HM684" s="5"/>
      <c r="HN684" s="5"/>
      <c r="HO684" s="5"/>
      <c r="HP684" s="5"/>
      <c r="HQ684" s="5"/>
      <c r="HR684" s="5"/>
      <c r="HS684" s="5"/>
      <c r="HT684" s="5"/>
      <c r="HU684" s="5"/>
      <c r="HV684" s="5"/>
      <c r="HW684" s="5"/>
      <c r="HX684" s="5"/>
      <c r="HY684" s="5"/>
      <c r="HZ684" s="5"/>
      <c r="IA684" s="5"/>
      <c r="IB684" s="5"/>
      <c r="IC684" s="5"/>
      <c r="ID684" s="5"/>
      <c r="IE684" s="5"/>
      <c r="IF684" s="5"/>
      <c r="IG684" s="5"/>
      <c r="IH684" s="5"/>
      <c r="II684" s="5"/>
      <c r="IJ684" s="5"/>
      <c r="IK684" s="5"/>
      <c r="IL684" s="5"/>
      <c r="IM684" s="5"/>
      <c r="IN684" s="5"/>
      <c r="IO684" s="5"/>
      <c r="IP684" s="5"/>
      <c r="IQ684" s="5"/>
      <c r="IR684" s="5"/>
      <c r="IS684" s="5"/>
      <c r="IT684" s="5"/>
      <c r="IU684" s="5"/>
      <c r="IV684" s="5"/>
      <c r="IW684" s="5"/>
      <c r="IX684" s="5"/>
      <c r="IY684" s="5"/>
    </row>
    <row r="685" spans="2:259" s="13" customFormat="1">
      <c r="B685" s="5"/>
      <c r="C685" s="5"/>
      <c r="D685" s="5"/>
      <c r="G685" s="43"/>
      <c r="H685" s="5"/>
      <c r="I685" s="5"/>
      <c r="J685" s="18"/>
      <c r="L685" s="5"/>
      <c r="M685" s="112"/>
      <c r="N685" s="112"/>
      <c r="O685" s="112"/>
      <c r="P685" s="112"/>
      <c r="Q685" s="112"/>
      <c r="R685" s="5"/>
      <c r="S685" s="42"/>
      <c r="X685" s="5"/>
      <c r="Y685" s="5"/>
      <c r="Z685" s="5"/>
      <c r="AA685" s="5"/>
      <c r="AC685" s="23"/>
      <c r="AN685" s="5"/>
      <c r="AO685" s="6"/>
      <c r="AP685" s="6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  <c r="BP685" s="5"/>
      <c r="BQ685" s="5"/>
      <c r="BR685" s="5"/>
      <c r="BS685" s="5"/>
      <c r="BT685" s="5"/>
      <c r="BU685" s="5"/>
      <c r="BV685" s="5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5"/>
      <c r="CH685" s="5"/>
      <c r="CI685" s="5"/>
      <c r="CJ685" s="5"/>
      <c r="CK685" s="5"/>
      <c r="CL685" s="5"/>
      <c r="CM685" s="5"/>
      <c r="CN685" s="5"/>
      <c r="CO685" s="5"/>
      <c r="CP685" s="5"/>
      <c r="CQ685" s="5"/>
      <c r="CR685" s="5"/>
      <c r="CS685" s="5"/>
      <c r="CT685" s="5"/>
      <c r="CU685" s="5"/>
      <c r="CV685" s="5"/>
      <c r="CW685" s="5"/>
      <c r="CX685" s="5"/>
      <c r="CY685" s="5"/>
      <c r="CZ685" s="5"/>
      <c r="DA685" s="5"/>
      <c r="DB685" s="5"/>
      <c r="DC685" s="5"/>
      <c r="DD685" s="5"/>
      <c r="DE685" s="5"/>
      <c r="DF685" s="5"/>
      <c r="DG685" s="5"/>
      <c r="DH685" s="5"/>
      <c r="DI685" s="5"/>
      <c r="DJ685" s="5"/>
      <c r="DK685" s="5"/>
      <c r="DL685" s="5"/>
      <c r="DM685" s="5"/>
      <c r="DN685" s="5"/>
      <c r="DO685" s="5"/>
      <c r="DP685" s="5"/>
      <c r="DQ685" s="5"/>
      <c r="DR685" s="5"/>
      <c r="DS685" s="5"/>
      <c r="DT685" s="5"/>
      <c r="DU685" s="5"/>
      <c r="DV685" s="5"/>
      <c r="DW685" s="5"/>
      <c r="DX685" s="5"/>
      <c r="DY685" s="5"/>
      <c r="DZ685" s="5"/>
      <c r="EA685" s="5"/>
      <c r="EB685" s="5"/>
      <c r="EC685" s="5"/>
      <c r="ED685" s="5"/>
      <c r="EE685" s="5"/>
      <c r="EF685" s="5"/>
      <c r="EG685" s="5"/>
      <c r="EH685" s="5"/>
      <c r="EI685" s="5"/>
      <c r="EJ685" s="5"/>
      <c r="EK685" s="5"/>
      <c r="EL685" s="5"/>
      <c r="EM685" s="5"/>
      <c r="EN685" s="5"/>
      <c r="EO685" s="5"/>
      <c r="EP685" s="5"/>
      <c r="EQ685" s="5"/>
      <c r="ER685" s="5"/>
      <c r="ES685" s="5"/>
      <c r="ET685" s="5"/>
      <c r="EU685" s="5"/>
      <c r="EV685" s="5"/>
      <c r="EW685" s="5"/>
      <c r="EX685" s="5"/>
      <c r="EY685" s="5"/>
      <c r="EZ685" s="5"/>
      <c r="FA685" s="5"/>
      <c r="FB685" s="5"/>
      <c r="FC685" s="5"/>
      <c r="FD685" s="5"/>
      <c r="FE685" s="5"/>
      <c r="FF685" s="5"/>
      <c r="FG685" s="5"/>
      <c r="FH685" s="5"/>
      <c r="FI685" s="5"/>
      <c r="FJ685" s="5"/>
      <c r="FK685" s="5"/>
      <c r="FL685" s="5"/>
      <c r="FM685" s="5"/>
      <c r="FN685" s="5"/>
      <c r="FO685" s="5"/>
      <c r="FP685" s="5"/>
      <c r="FQ685" s="5"/>
      <c r="FR685" s="5"/>
      <c r="FS685" s="5"/>
      <c r="FT685" s="5"/>
      <c r="FU685" s="5"/>
      <c r="FV685" s="5"/>
      <c r="FW685" s="5"/>
      <c r="FX685" s="5"/>
      <c r="FY685" s="5"/>
      <c r="FZ685" s="5"/>
      <c r="GA685" s="5"/>
      <c r="GB685" s="5"/>
      <c r="GC685" s="5"/>
      <c r="GD685" s="5"/>
      <c r="GE685" s="5"/>
      <c r="GF685" s="5"/>
      <c r="GG685" s="5"/>
      <c r="GH685" s="5"/>
      <c r="GI685" s="5"/>
      <c r="GJ685" s="5"/>
      <c r="GK685" s="5"/>
      <c r="GL685" s="5"/>
      <c r="GM685" s="5"/>
      <c r="GN685" s="5"/>
      <c r="GO685" s="5"/>
      <c r="GP685" s="5"/>
      <c r="GQ685" s="5"/>
      <c r="GR685" s="5"/>
      <c r="GS685" s="5"/>
      <c r="GT685" s="5"/>
      <c r="GU685" s="5"/>
      <c r="GV685" s="5"/>
      <c r="GW685" s="5"/>
      <c r="GX685" s="5"/>
      <c r="GY685" s="5"/>
      <c r="GZ685" s="5"/>
      <c r="HA685" s="5"/>
      <c r="HB685" s="5"/>
      <c r="HC685" s="5"/>
      <c r="HD685" s="5"/>
      <c r="HE685" s="5"/>
      <c r="HF685" s="5"/>
      <c r="HG685" s="5"/>
      <c r="HH685" s="5"/>
      <c r="HI685" s="5"/>
      <c r="HJ685" s="5"/>
      <c r="HK685" s="5"/>
      <c r="HL685" s="5"/>
      <c r="HM685" s="5"/>
      <c r="HN685" s="5"/>
      <c r="HO685" s="5"/>
      <c r="HP685" s="5"/>
      <c r="HQ685" s="5"/>
      <c r="HR685" s="5"/>
      <c r="HS685" s="5"/>
      <c r="HT685" s="5"/>
      <c r="HU685" s="5"/>
      <c r="HV685" s="5"/>
      <c r="HW685" s="5"/>
      <c r="HX685" s="5"/>
      <c r="HY685" s="5"/>
      <c r="HZ685" s="5"/>
      <c r="IA685" s="5"/>
      <c r="IB685" s="5"/>
      <c r="IC685" s="5"/>
      <c r="ID685" s="5"/>
      <c r="IE685" s="5"/>
      <c r="IF685" s="5"/>
      <c r="IG685" s="5"/>
      <c r="IH685" s="5"/>
      <c r="II685" s="5"/>
      <c r="IJ685" s="5"/>
      <c r="IK685" s="5"/>
      <c r="IL685" s="5"/>
      <c r="IM685" s="5"/>
      <c r="IN685" s="5"/>
      <c r="IO685" s="5"/>
      <c r="IP685" s="5"/>
      <c r="IQ685" s="5"/>
      <c r="IR685" s="5"/>
      <c r="IS685" s="5"/>
      <c r="IT685" s="5"/>
      <c r="IU685" s="5"/>
      <c r="IV685" s="5"/>
      <c r="IW685" s="5"/>
      <c r="IX685" s="5"/>
      <c r="IY685" s="5"/>
    </row>
    <row r="686" spans="2:259" s="13" customFormat="1">
      <c r="B686" s="5"/>
      <c r="C686" s="5"/>
      <c r="D686" s="5"/>
      <c r="G686" s="43"/>
      <c r="H686" s="5"/>
      <c r="I686" s="5"/>
      <c r="J686" s="18"/>
      <c r="L686" s="5"/>
      <c r="M686" s="112"/>
      <c r="N686" s="112"/>
      <c r="O686" s="112"/>
      <c r="P686" s="112"/>
      <c r="Q686" s="112"/>
      <c r="R686" s="5"/>
      <c r="S686" s="42"/>
      <c r="X686" s="5"/>
      <c r="Y686" s="5"/>
      <c r="Z686" s="5"/>
      <c r="AA686" s="5"/>
      <c r="AC686" s="23"/>
      <c r="AN686" s="5"/>
      <c r="AO686" s="6"/>
      <c r="AP686" s="6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  <c r="BP686" s="5"/>
      <c r="BQ686" s="5"/>
      <c r="BR686" s="5"/>
      <c r="BS686" s="5"/>
      <c r="BT686" s="5"/>
      <c r="BU686" s="5"/>
      <c r="BV686" s="5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5"/>
      <c r="CH686" s="5"/>
      <c r="CI686" s="5"/>
      <c r="CJ686" s="5"/>
      <c r="CK686" s="5"/>
      <c r="CL686" s="5"/>
      <c r="CM686" s="5"/>
      <c r="CN686" s="5"/>
      <c r="CO686" s="5"/>
      <c r="CP686" s="5"/>
      <c r="CQ686" s="5"/>
      <c r="CR686" s="5"/>
      <c r="CS686" s="5"/>
      <c r="CT686" s="5"/>
      <c r="CU686" s="5"/>
      <c r="CV686" s="5"/>
      <c r="CW686" s="5"/>
      <c r="CX686" s="5"/>
      <c r="CY686" s="5"/>
      <c r="CZ686" s="5"/>
      <c r="DA686" s="5"/>
      <c r="DB686" s="5"/>
      <c r="DC686" s="5"/>
      <c r="DD686" s="5"/>
      <c r="DE686" s="5"/>
      <c r="DF686" s="5"/>
      <c r="DG686" s="5"/>
      <c r="DH686" s="5"/>
      <c r="DI686" s="5"/>
      <c r="DJ686" s="5"/>
      <c r="DK686" s="5"/>
      <c r="DL686" s="5"/>
      <c r="DM686" s="5"/>
      <c r="DN686" s="5"/>
      <c r="DO686" s="5"/>
      <c r="DP686" s="5"/>
      <c r="DQ686" s="5"/>
      <c r="DR686" s="5"/>
      <c r="DS686" s="5"/>
      <c r="DT686" s="5"/>
      <c r="DU686" s="5"/>
      <c r="DV686" s="5"/>
      <c r="DW686" s="5"/>
      <c r="DX686" s="5"/>
      <c r="DY686" s="5"/>
      <c r="DZ686" s="5"/>
      <c r="EA686" s="5"/>
      <c r="EB686" s="5"/>
      <c r="EC686" s="5"/>
      <c r="ED686" s="5"/>
      <c r="EE686" s="5"/>
      <c r="EF686" s="5"/>
      <c r="EG686" s="5"/>
      <c r="EH686" s="5"/>
      <c r="EI686" s="5"/>
      <c r="EJ686" s="5"/>
      <c r="EK686" s="5"/>
      <c r="EL686" s="5"/>
      <c r="EM686" s="5"/>
      <c r="EN686" s="5"/>
      <c r="EO686" s="5"/>
      <c r="EP686" s="5"/>
      <c r="EQ686" s="5"/>
      <c r="ER686" s="5"/>
      <c r="ES686" s="5"/>
      <c r="ET686" s="5"/>
      <c r="EU686" s="5"/>
      <c r="EV686" s="5"/>
      <c r="EW686" s="5"/>
      <c r="EX686" s="5"/>
      <c r="EY686" s="5"/>
      <c r="EZ686" s="5"/>
      <c r="FA686" s="5"/>
      <c r="FB686" s="5"/>
      <c r="FC686" s="5"/>
      <c r="FD686" s="5"/>
      <c r="FE686" s="5"/>
      <c r="FF686" s="5"/>
      <c r="FG686" s="5"/>
      <c r="FH686" s="5"/>
      <c r="FI686" s="5"/>
      <c r="FJ686" s="5"/>
      <c r="FK686" s="5"/>
      <c r="FL686" s="5"/>
      <c r="FM686" s="5"/>
      <c r="FN686" s="5"/>
      <c r="FO686" s="5"/>
      <c r="FP686" s="5"/>
      <c r="FQ686" s="5"/>
      <c r="FR686" s="5"/>
      <c r="FS686" s="5"/>
      <c r="FT686" s="5"/>
      <c r="FU686" s="5"/>
      <c r="FV686" s="5"/>
      <c r="FW686" s="5"/>
      <c r="FX686" s="5"/>
      <c r="FY686" s="5"/>
      <c r="FZ686" s="5"/>
      <c r="GA686" s="5"/>
      <c r="GB686" s="5"/>
      <c r="GC686" s="5"/>
      <c r="GD686" s="5"/>
      <c r="GE686" s="5"/>
      <c r="GF686" s="5"/>
      <c r="GG686" s="5"/>
      <c r="GH686" s="5"/>
      <c r="GI686" s="5"/>
      <c r="GJ686" s="5"/>
      <c r="GK686" s="5"/>
      <c r="GL686" s="5"/>
      <c r="GM686" s="5"/>
      <c r="GN686" s="5"/>
      <c r="GO686" s="5"/>
      <c r="GP686" s="5"/>
      <c r="GQ686" s="5"/>
      <c r="GR686" s="5"/>
      <c r="GS686" s="5"/>
      <c r="GT686" s="5"/>
      <c r="GU686" s="5"/>
      <c r="GV686" s="5"/>
      <c r="GW686" s="5"/>
      <c r="GX686" s="5"/>
      <c r="GY686" s="5"/>
      <c r="GZ686" s="5"/>
      <c r="HA686" s="5"/>
      <c r="HB686" s="5"/>
      <c r="HC686" s="5"/>
      <c r="HD686" s="5"/>
      <c r="HE686" s="5"/>
      <c r="HF686" s="5"/>
      <c r="HG686" s="5"/>
      <c r="HH686" s="5"/>
      <c r="HI686" s="5"/>
      <c r="HJ686" s="5"/>
      <c r="HK686" s="5"/>
      <c r="HL686" s="5"/>
      <c r="HM686" s="5"/>
      <c r="HN686" s="5"/>
      <c r="HO686" s="5"/>
      <c r="HP686" s="5"/>
      <c r="HQ686" s="5"/>
      <c r="HR686" s="5"/>
      <c r="HS686" s="5"/>
      <c r="HT686" s="5"/>
      <c r="HU686" s="5"/>
      <c r="HV686" s="5"/>
      <c r="HW686" s="5"/>
      <c r="HX686" s="5"/>
      <c r="HY686" s="5"/>
      <c r="HZ686" s="5"/>
      <c r="IA686" s="5"/>
      <c r="IB686" s="5"/>
      <c r="IC686" s="5"/>
      <c r="ID686" s="5"/>
      <c r="IE686" s="5"/>
      <c r="IF686" s="5"/>
      <c r="IG686" s="5"/>
      <c r="IH686" s="5"/>
      <c r="II686" s="5"/>
      <c r="IJ686" s="5"/>
      <c r="IK686" s="5"/>
      <c r="IL686" s="5"/>
      <c r="IM686" s="5"/>
      <c r="IN686" s="5"/>
      <c r="IO686" s="5"/>
      <c r="IP686" s="5"/>
      <c r="IQ686" s="5"/>
      <c r="IR686" s="5"/>
      <c r="IS686" s="5"/>
      <c r="IT686" s="5"/>
      <c r="IU686" s="5"/>
      <c r="IV686" s="5"/>
      <c r="IW686" s="5"/>
      <c r="IX686" s="5"/>
      <c r="IY686" s="5"/>
    </row>
    <row r="687" spans="2:259" s="13" customFormat="1">
      <c r="B687" s="5"/>
      <c r="C687" s="5"/>
      <c r="D687" s="5"/>
      <c r="G687" s="43"/>
      <c r="H687" s="5"/>
      <c r="I687" s="5"/>
      <c r="J687" s="18"/>
      <c r="L687" s="5"/>
      <c r="M687" s="112"/>
      <c r="N687" s="112"/>
      <c r="O687" s="112"/>
      <c r="P687" s="112"/>
      <c r="Q687" s="112"/>
      <c r="R687" s="5"/>
      <c r="S687" s="42"/>
      <c r="X687" s="5"/>
      <c r="Y687" s="5"/>
      <c r="Z687" s="5"/>
      <c r="AA687" s="5"/>
      <c r="AC687" s="23"/>
      <c r="AN687" s="5"/>
      <c r="AO687" s="6"/>
      <c r="AP687" s="6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  <c r="BP687" s="5"/>
      <c r="BQ687" s="5"/>
      <c r="BR687" s="5"/>
      <c r="BS687" s="5"/>
      <c r="BT687" s="5"/>
      <c r="BU687" s="5"/>
      <c r="BV687" s="5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5"/>
      <c r="CH687" s="5"/>
      <c r="CI687" s="5"/>
      <c r="CJ687" s="5"/>
      <c r="CK687" s="5"/>
      <c r="CL687" s="5"/>
      <c r="CM687" s="5"/>
      <c r="CN687" s="5"/>
      <c r="CO687" s="5"/>
      <c r="CP687" s="5"/>
      <c r="CQ687" s="5"/>
      <c r="CR687" s="5"/>
      <c r="CS687" s="5"/>
      <c r="CT687" s="5"/>
      <c r="CU687" s="5"/>
      <c r="CV687" s="5"/>
      <c r="CW687" s="5"/>
      <c r="CX687" s="5"/>
      <c r="CY687" s="5"/>
      <c r="CZ687" s="5"/>
      <c r="DA687" s="5"/>
      <c r="DB687" s="5"/>
      <c r="DC687" s="5"/>
      <c r="DD687" s="5"/>
      <c r="DE687" s="5"/>
      <c r="DF687" s="5"/>
      <c r="DG687" s="5"/>
      <c r="DH687" s="5"/>
      <c r="DI687" s="5"/>
      <c r="DJ687" s="5"/>
      <c r="DK687" s="5"/>
      <c r="DL687" s="5"/>
      <c r="DM687" s="5"/>
      <c r="DN687" s="5"/>
      <c r="DO687" s="5"/>
      <c r="DP687" s="5"/>
      <c r="DQ687" s="5"/>
      <c r="DR687" s="5"/>
      <c r="DS687" s="5"/>
      <c r="DT687" s="5"/>
      <c r="DU687" s="5"/>
      <c r="DV687" s="5"/>
      <c r="DW687" s="5"/>
      <c r="DX687" s="5"/>
      <c r="DY687" s="5"/>
      <c r="DZ687" s="5"/>
      <c r="EA687" s="5"/>
      <c r="EB687" s="5"/>
      <c r="EC687" s="5"/>
      <c r="ED687" s="5"/>
      <c r="EE687" s="5"/>
      <c r="EF687" s="5"/>
      <c r="EG687" s="5"/>
      <c r="EH687" s="5"/>
      <c r="EI687" s="5"/>
      <c r="EJ687" s="5"/>
      <c r="EK687" s="5"/>
      <c r="EL687" s="5"/>
      <c r="EM687" s="5"/>
      <c r="EN687" s="5"/>
      <c r="EO687" s="5"/>
      <c r="EP687" s="5"/>
      <c r="EQ687" s="5"/>
      <c r="ER687" s="5"/>
      <c r="ES687" s="5"/>
      <c r="ET687" s="5"/>
      <c r="EU687" s="5"/>
      <c r="EV687" s="5"/>
      <c r="EW687" s="5"/>
      <c r="EX687" s="5"/>
      <c r="EY687" s="5"/>
      <c r="EZ687" s="5"/>
      <c r="FA687" s="5"/>
      <c r="FB687" s="5"/>
      <c r="FC687" s="5"/>
      <c r="FD687" s="5"/>
      <c r="FE687" s="5"/>
      <c r="FF687" s="5"/>
      <c r="FG687" s="5"/>
      <c r="FH687" s="5"/>
      <c r="FI687" s="5"/>
      <c r="FJ687" s="5"/>
      <c r="FK687" s="5"/>
      <c r="FL687" s="5"/>
      <c r="FM687" s="5"/>
      <c r="FN687" s="5"/>
      <c r="FO687" s="5"/>
      <c r="FP687" s="5"/>
      <c r="FQ687" s="5"/>
      <c r="FR687" s="5"/>
      <c r="FS687" s="5"/>
      <c r="FT687" s="5"/>
      <c r="FU687" s="5"/>
      <c r="FV687" s="5"/>
      <c r="FW687" s="5"/>
      <c r="FX687" s="5"/>
      <c r="FY687" s="5"/>
      <c r="FZ687" s="5"/>
      <c r="GA687" s="5"/>
      <c r="GB687" s="5"/>
      <c r="GC687" s="5"/>
      <c r="GD687" s="5"/>
      <c r="GE687" s="5"/>
      <c r="GF687" s="5"/>
      <c r="GG687" s="5"/>
      <c r="GH687" s="5"/>
      <c r="GI687" s="5"/>
      <c r="GJ687" s="5"/>
      <c r="GK687" s="5"/>
      <c r="GL687" s="5"/>
      <c r="GM687" s="5"/>
      <c r="GN687" s="5"/>
      <c r="GO687" s="5"/>
      <c r="GP687" s="5"/>
      <c r="GQ687" s="5"/>
      <c r="GR687" s="5"/>
      <c r="GS687" s="5"/>
      <c r="GT687" s="5"/>
      <c r="GU687" s="5"/>
      <c r="GV687" s="5"/>
      <c r="GW687" s="5"/>
      <c r="GX687" s="5"/>
      <c r="GY687" s="5"/>
      <c r="GZ687" s="5"/>
      <c r="HA687" s="5"/>
      <c r="HB687" s="5"/>
      <c r="HC687" s="5"/>
      <c r="HD687" s="5"/>
      <c r="HE687" s="5"/>
      <c r="HF687" s="5"/>
      <c r="HG687" s="5"/>
      <c r="HH687" s="5"/>
      <c r="HI687" s="5"/>
      <c r="HJ687" s="5"/>
      <c r="HK687" s="5"/>
      <c r="HL687" s="5"/>
      <c r="HM687" s="5"/>
      <c r="HN687" s="5"/>
      <c r="HO687" s="5"/>
      <c r="HP687" s="5"/>
      <c r="HQ687" s="5"/>
      <c r="HR687" s="5"/>
      <c r="HS687" s="5"/>
      <c r="HT687" s="5"/>
      <c r="HU687" s="5"/>
      <c r="HV687" s="5"/>
      <c r="HW687" s="5"/>
      <c r="HX687" s="5"/>
      <c r="HY687" s="5"/>
      <c r="HZ687" s="5"/>
      <c r="IA687" s="5"/>
      <c r="IB687" s="5"/>
      <c r="IC687" s="5"/>
      <c r="ID687" s="5"/>
      <c r="IE687" s="5"/>
      <c r="IF687" s="5"/>
      <c r="IG687" s="5"/>
      <c r="IH687" s="5"/>
      <c r="II687" s="5"/>
      <c r="IJ687" s="5"/>
      <c r="IK687" s="5"/>
      <c r="IL687" s="5"/>
      <c r="IM687" s="5"/>
      <c r="IN687" s="5"/>
      <c r="IO687" s="5"/>
      <c r="IP687" s="5"/>
      <c r="IQ687" s="5"/>
      <c r="IR687" s="5"/>
      <c r="IS687" s="5"/>
      <c r="IT687" s="5"/>
      <c r="IU687" s="5"/>
      <c r="IV687" s="5"/>
      <c r="IW687" s="5"/>
      <c r="IX687" s="5"/>
      <c r="IY687" s="5"/>
    </row>
    <row r="688" spans="2:259" s="13" customFormat="1">
      <c r="B688" s="5"/>
      <c r="C688" s="5"/>
      <c r="D688" s="5"/>
      <c r="G688" s="43"/>
      <c r="H688" s="5"/>
      <c r="I688" s="5"/>
      <c r="J688" s="18"/>
      <c r="L688" s="5"/>
      <c r="M688" s="112"/>
      <c r="N688" s="112"/>
      <c r="O688" s="112"/>
      <c r="P688" s="112"/>
      <c r="Q688" s="112"/>
      <c r="R688" s="5"/>
      <c r="S688" s="42"/>
      <c r="X688" s="5"/>
      <c r="Y688" s="5"/>
      <c r="Z688" s="5"/>
      <c r="AA688" s="5"/>
      <c r="AC688" s="23"/>
      <c r="AN688" s="5"/>
      <c r="AO688" s="6"/>
      <c r="AP688" s="6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5"/>
      <c r="CH688" s="5"/>
      <c r="CI688" s="5"/>
      <c r="CJ688" s="5"/>
      <c r="CK688" s="5"/>
      <c r="CL688" s="5"/>
      <c r="CM688" s="5"/>
      <c r="CN688" s="5"/>
      <c r="CO688" s="5"/>
      <c r="CP688" s="5"/>
      <c r="CQ688" s="5"/>
      <c r="CR688" s="5"/>
      <c r="CS688" s="5"/>
      <c r="CT688" s="5"/>
      <c r="CU688" s="5"/>
      <c r="CV688" s="5"/>
      <c r="CW688" s="5"/>
      <c r="CX688" s="5"/>
      <c r="CY688" s="5"/>
      <c r="CZ688" s="5"/>
      <c r="DA688" s="5"/>
      <c r="DB688" s="5"/>
      <c r="DC688" s="5"/>
      <c r="DD688" s="5"/>
      <c r="DE688" s="5"/>
      <c r="DF688" s="5"/>
      <c r="DG688" s="5"/>
      <c r="DH688" s="5"/>
      <c r="DI688" s="5"/>
      <c r="DJ688" s="5"/>
      <c r="DK688" s="5"/>
      <c r="DL688" s="5"/>
      <c r="DM688" s="5"/>
      <c r="DN688" s="5"/>
      <c r="DO688" s="5"/>
      <c r="DP688" s="5"/>
      <c r="DQ688" s="5"/>
      <c r="DR688" s="5"/>
      <c r="DS688" s="5"/>
      <c r="DT688" s="5"/>
      <c r="DU688" s="5"/>
      <c r="DV688" s="5"/>
      <c r="DW688" s="5"/>
      <c r="DX688" s="5"/>
      <c r="DY688" s="5"/>
      <c r="DZ688" s="5"/>
      <c r="EA688" s="5"/>
      <c r="EB688" s="5"/>
      <c r="EC688" s="5"/>
      <c r="ED688" s="5"/>
      <c r="EE688" s="5"/>
      <c r="EF688" s="5"/>
      <c r="EG688" s="5"/>
      <c r="EH688" s="5"/>
      <c r="EI688" s="5"/>
      <c r="EJ688" s="5"/>
      <c r="EK688" s="5"/>
      <c r="EL688" s="5"/>
      <c r="EM688" s="5"/>
      <c r="EN688" s="5"/>
      <c r="EO688" s="5"/>
      <c r="EP688" s="5"/>
      <c r="EQ688" s="5"/>
      <c r="ER688" s="5"/>
      <c r="ES688" s="5"/>
      <c r="ET688" s="5"/>
      <c r="EU688" s="5"/>
      <c r="EV688" s="5"/>
      <c r="EW688" s="5"/>
      <c r="EX688" s="5"/>
      <c r="EY688" s="5"/>
      <c r="EZ688" s="5"/>
      <c r="FA688" s="5"/>
      <c r="FB688" s="5"/>
      <c r="FC688" s="5"/>
      <c r="FD688" s="5"/>
      <c r="FE688" s="5"/>
      <c r="FF688" s="5"/>
      <c r="FG688" s="5"/>
      <c r="FH688" s="5"/>
      <c r="FI688" s="5"/>
      <c r="FJ688" s="5"/>
      <c r="FK688" s="5"/>
      <c r="FL688" s="5"/>
      <c r="FM688" s="5"/>
      <c r="FN688" s="5"/>
      <c r="FO688" s="5"/>
      <c r="FP688" s="5"/>
      <c r="FQ688" s="5"/>
      <c r="FR688" s="5"/>
      <c r="FS688" s="5"/>
      <c r="FT688" s="5"/>
      <c r="FU688" s="5"/>
      <c r="FV688" s="5"/>
      <c r="FW688" s="5"/>
      <c r="FX688" s="5"/>
      <c r="FY688" s="5"/>
      <c r="FZ688" s="5"/>
      <c r="GA688" s="5"/>
      <c r="GB688" s="5"/>
      <c r="GC688" s="5"/>
      <c r="GD688" s="5"/>
      <c r="GE688" s="5"/>
      <c r="GF688" s="5"/>
      <c r="GG688" s="5"/>
      <c r="GH688" s="5"/>
      <c r="GI688" s="5"/>
      <c r="GJ688" s="5"/>
      <c r="GK688" s="5"/>
      <c r="GL688" s="5"/>
      <c r="GM688" s="5"/>
      <c r="GN688" s="5"/>
      <c r="GO688" s="5"/>
      <c r="GP688" s="5"/>
      <c r="GQ688" s="5"/>
      <c r="GR688" s="5"/>
      <c r="GS688" s="5"/>
      <c r="GT688" s="5"/>
      <c r="GU688" s="5"/>
      <c r="GV688" s="5"/>
      <c r="GW688" s="5"/>
      <c r="GX688" s="5"/>
      <c r="GY688" s="5"/>
      <c r="GZ688" s="5"/>
      <c r="HA688" s="5"/>
      <c r="HB688" s="5"/>
      <c r="HC688" s="5"/>
      <c r="HD688" s="5"/>
      <c r="HE688" s="5"/>
      <c r="HF688" s="5"/>
      <c r="HG688" s="5"/>
      <c r="HH688" s="5"/>
      <c r="HI688" s="5"/>
      <c r="HJ688" s="5"/>
      <c r="HK688" s="5"/>
      <c r="HL688" s="5"/>
      <c r="HM688" s="5"/>
      <c r="HN688" s="5"/>
      <c r="HO688" s="5"/>
      <c r="HP688" s="5"/>
      <c r="HQ688" s="5"/>
      <c r="HR688" s="5"/>
      <c r="HS688" s="5"/>
      <c r="HT688" s="5"/>
      <c r="HU688" s="5"/>
      <c r="HV688" s="5"/>
      <c r="HW688" s="5"/>
      <c r="HX688" s="5"/>
      <c r="HY688" s="5"/>
      <c r="HZ688" s="5"/>
      <c r="IA688" s="5"/>
      <c r="IB688" s="5"/>
      <c r="IC688" s="5"/>
      <c r="ID688" s="5"/>
      <c r="IE688" s="5"/>
      <c r="IF688" s="5"/>
      <c r="IG688" s="5"/>
      <c r="IH688" s="5"/>
      <c r="II688" s="5"/>
      <c r="IJ688" s="5"/>
      <c r="IK688" s="5"/>
      <c r="IL688" s="5"/>
      <c r="IM688" s="5"/>
      <c r="IN688" s="5"/>
      <c r="IO688" s="5"/>
      <c r="IP688" s="5"/>
      <c r="IQ688" s="5"/>
      <c r="IR688" s="5"/>
      <c r="IS688" s="5"/>
      <c r="IT688" s="5"/>
      <c r="IU688" s="5"/>
      <c r="IV688" s="5"/>
      <c r="IW688" s="5"/>
      <c r="IX688" s="5"/>
      <c r="IY688" s="5"/>
    </row>
    <row r="689" spans="2:259" s="13" customFormat="1">
      <c r="B689" s="5"/>
      <c r="C689" s="5"/>
      <c r="D689" s="5"/>
      <c r="G689" s="43"/>
      <c r="H689" s="5"/>
      <c r="I689" s="5"/>
      <c r="J689" s="18"/>
      <c r="L689" s="5"/>
      <c r="M689" s="112"/>
      <c r="N689" s="112"/>
      <c r="O689" s="112"/>
      <c r="P689" s="112"/>
      <c r="Q689" s="112"/>
      <c r="R689" s="5"/>
      <c r="S689" s="42"/>
      <c r="X689" s="5"/>
      <c r="Y689" s="5"/>
      <c r="Z689" s="5"/>
      <c r="AA689" s="5"/>
      <c r="AC689" s="23"/>
      <c r="AN689" s="5"/>
      <c r="AO689" s="6"/>
      <c r="AP689" s="6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5"/>
      <c r="CH689" s="5"/>
      <c r="CI689" s="5"/>
      <c r="CJ689" s="5"/>
      <c r="CK689" s="5"/>
      <c r="CL689" s="5"/>
      <c r="CM689" s="5"/>
      <c r="CN689" s="5"/>
      <c r="CO689" s="5"/>
      <c r="CP689" s="5"/>
      <c r="CQ689" s="5"/>
      <c r="CR689" s="5"/>
      <c r="CS689" s="5"/>
      <c r="CT689" s="5"/>
      <c r="CU689" s="5"/>
      <c r="CV689" s="5"/>
      <c r="CW689" s="5"/>
      <c r="CX689" s="5"/>
      <c r="CY689" s="5"/>
      <c r="CZ689" s="5"/>
      <c r="DA689" s="5"/>
      <c r="DB689" s="5"/>
      <c r="DC689" s="5"/>
      <c r="DD689" s="5"/>
      <c r="DE689" s="5"/>
      <c r="DF689" s="5"/>
      <c r="DG689" s="5"/>
      <c r="DH689" s="5"/>
      <c r="DI689" s="5"/>
      <c r="DJ689" s="5"/>
      <c r="DK689" s="5"/>
      <c r="DL689" s="5"/>
      <c r="DM689" s="5"/>
      <c r="DN689" s="5"/>
      <c r="DO689" s="5"/>
      <c r="DP689" s="5"/>
      <c r="DQ689" s="5"/>
      <c r="DR689" s="5"/>
      <c r="DS689" s="5"/>
      <c r="DT689" s="5"/>
      <c r="DU689" s="5"/>
      <c r="DV689" s="5"/>
      <c r="DW689" s="5"/>
      <c r="DX689" s="5"/>
      <c r="DY689" s="5"/>
      <c r="DZ689" s="5"/>
      <c r="EA689" s="5"/>
      <c r="EB689" s="5"/>
      <c r="EC689" s="5"/>
      <c r="ED689" s="5"/>
      <c r="EE689" s="5"/>
      <c r="EF689" s="5"/>
      <c r="EG689" s="5"/>
      <c r="EH689" s="5"/>
      <c r="EI689" s="5"/>
      <c r="EJ689" s="5"/>
      <c r="EK689" s="5"/>
      <c r="EL689" s="5"/>
      <c r="EM689" s="5"/>
      <c r="EN689" s="5"/>
      <c r="EO689" s="5"/>
      <c r="EP689" s="5"/>
      <c r="EQ689" s="5"/>
      <c r="ER689" s="5"/>
      <c r="ES689" s="5"/>
      <c r="ET689" s="5"/>
      <c r="EU689" s="5"/>
      <c r="EV689" s="5"/>
      <c r="EW689" s="5"/>
      <c r="EX689" s="5"/>
      <c r="EY689" s="5"/>
      <c r="EZ689" s="5"/>
      <c r="FA689" s="5"/>
      <c r="FB689" s="5"/>
      <c r="FC689" s="5"/>
      <c r="FD689" s="5"/>
      <c r="FE689" s="5"/>
      <c r="FF689" s="5"/>
      <c r="FG689" s="5"/>
      <c r="FH689" s="5"/>
      <c r="FI689" s="5"/>
      <c r="FJ689" s="5"/>
      <c r="FK689" s="5"/>
      <c r="FL689" s="5"/>
      <c r="FM689" s="5"/>
      <c r="FN689" s="5"/>
      <c r="FO689" s="5"/>
      <c r="FP689" s="5"/>
      <c r="FQ689" s="5"/>
      <c r="FR689" s="5"/>
      <c r="FS689" s="5"/>
      <c r="FT689" s="5"/>
      <c r="FU689" s="5"/>
      <c r="FV689" s="5"/>
      <c r="FW689" s="5"/>
      <c r="FX689" s="5"/>
      <c r="FY689" s="5"/>
      <c r="FZ689" s="5"/>
      <c r="GA689" s="5"/>
      <c r="GB689" s="5"/>
      <c r="GC689" s="5"/>
      <c r="GD689" s="5"/>
      <c r="GE689" s="5"/>
      <c r="GF689" s="5"/>
      <c r="GG689" s="5"/>
      <c r="GH689" s="5"/>
      <c r="GI689" s="5"/>
      <c r="GJ689" s="5"/>
      <c r="GK689" s="5"/>
      <c r="GL689" s="5"/>
      <c r="GM689" s="5"/>
      <c r="GN689" s="5"/>
      <c r="GO689" s="5"/>
      <c r="GP689" s="5"/>
      <c r="GQ689" s="5"/>
      <c r="GR689" s="5"/>
      <c r="GS689" s="5"/>
      <c r="GT689" s="5"/>
      <c r="GU689" s="5"/>
      <c r="GV689" s="5"/>
      <c r="GW689" s="5"/>
      <c r="GX689" s="5"/>
      <c r="GY689" s="5"/>
      <c r="GZ689" s="5"/>
      <c r="HA689" s="5"/>
      <c r="HB689" s="5"/>
      <c r="HC689" s="5"/>
      <c r="HD689" s="5"/>
      <c r="HE689" s="5"/>
      <c r="HF689" s="5"/>
      <c r="HG689" s="5"/>
      <c r="HH689" s="5"/>
      <c r="HI689" s="5"/>
      <c r="HJ689" s="5"/>
      <c r="HK689" s="5"/>
      <c r="HL689" s="5"/>
      <c r="HM689" s="5"/>
      <c r="HN689" s="5"/>
      <c r="HO689" s="5"/>
      <c r="HP689" s="5"/>
      <c r="HQ689" s="5"/>
      <c r="HR689" s="5"/>
      <c r="HS689" s="5"/>
      <c r="HT689" s="5"/>
      <c r="HU689" s="5"/>
      <c r="HV689" s="5"/>
      <c r="HW689" s="5"/>
      <c r="HX689" s="5"/>
      <c r="HY689" s="5"/>
      <c r="HZ689" s="5"/>
      <c r="IA689" s="5"/>
      <c r="IB689" s="5"/>
      <c r="IC689" s="5"/>
      <c r="ID689" s="5"/>
      <c r="IE689" s="5"/>
      <c r="IF689" s="5"/>
      <c r="IG689" s="5"/>
      <c r="IH689" s="5"/>
      <c r="II689" s="5"/>
      <c r="IJ689" s="5"/>
      <c r="IK689" s="5"/>
      <c r="IL689" s="5"/>
      <c r="IM689" s="5"/>
      <c r="IN689" s="5"/>
      <c r="IO689" s="5"/>
      <c r="IP689" s="5"/>
      <c r="IQ689" s="5"/>
      <c r="IR689" s="5"/>
      <c r="IS689" s="5"/>
      <c r="IT689" s="5"/>
      <c r="IU689" s="5"/>
      <c r="IV689" s="5"/>
      <c r="IW689" s="5"/>
      <c r="IX689" s="5"/>
      <c r="IY689" s="5"/>
    </row>
    <row r="690" spans="2:259" s="13" customFormat="1">
      <c r="B690" s="5"/>
      <c r="C690" s="5"/>
      <c r="D690" s="5"/>
      <c r="G690" s="43"/>
      <c r="H690" s="5"/>
      <c r="I690" s="5"/>
      <c r="J690" s="18"/>
      <c r="L690" s="5"/>
      <c r="M690" s="112"/>
      <c r="N690" s="112"/>
      <c r="O690" s="112"/>
      <c r="P690" s="112"/>
      <c r="Q690" s="112"/>
      <c r="R690" s="5"/>
      <c r="S690" s="42"/>
      <c r="X690" s="5"/>
      <c r="Y690" s="5"/>
      <c r="Z690" s="5"/>
      <c r="AA690" s="5"/>
      <c r="AC690" s="23"/>
      <c r="AN690" s="5"/>
      <c r="AO690" s="6"/>
      <c r="AP690" s="6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5"/>
      <c r="CH690" s="5"/>
      <c r="CI690" s="5"/>
      <c r="CJ690" s="5"/>
      <c r="CK690" s="5"/>
      <c r="CL690" s="5"/>
      <c r="CM690" s="5"/>
      <c r="CN690" s="5"/>
      <c r="CO690" s="5"/>
      <c r="CP690" s="5"/>
      <c r="CQ690" s="5"/>
      <c r="CR690" s="5"/>
      <c r="CS690" s="5"/>
      <c r="CT690" s="5"/>
      <c r="CU690" s="5"/>
      <c r="CV690" s="5"/>
      <c r="CW690" s="5"/>
      <c r="CX690" s="5"/>
      <c r="CY690" s="5"/>
      <c r="CZ690" s="5"/>
      <c r="DA690" s="5"/>
      <c r="DB690" s="5"/>
      <c r="DC690" s="5"/>
      <c r="DD690" s="5"/>
      <c r="DE690" s="5"/>
      <c r="DF690" s="5"/>
      <c r="DG690" s="5"/>
      <c r="DH690" s="5"/>
      <c r="DI690" s="5"/>
      <c r="DJ690" s="5"/>
      <c r="DK690" s="5"/>
      <c r="DL690" s="5"/>
      <c r="DM690" s="5"/>
      <c r="DN690" s="5"/>
      <c r="DO690" s="5"/>
      <c r="DP690" s="5"/>
      <c r="DQ690" s="5"/>
      <c r="DR690" s="5"/>
      <c r="DS690" s="5"/>
      <c r="DT690" s="5"/>
      <c r="DU690" s="5"/>
      <c r="DV690" s="5"/>
      <c r="DW690" s="5"/>
      <c r="DX690" s="5"/>
      <c r="DY690" s="5"/>
      <c r="DZ690" s="5"/>
      <c r="EA690" s="5"/>
      <c r="EB690" s="5"/>
      <c r="EC690" s="5"/>
      <c r="ED690" s="5"/>
      <c r="EE690" s="5"/>
      <c r="EF690" s="5"/>
      <c r="EG690" s="5"/>
      <c r="EH690" s="5"/>
      <c r="EI690" s="5"/>
      <c r="EJ690" s="5"/>
      <c r="EK690" s="5"/>
      <c r="EL690" s="5"/>
      <c r="EM690" s="5"/>
      <c r="EN690" s="5"/>
      <c r="EO690" s="5"/>
      <c r="EP690" s="5"/>
      <c r="EQ690" s="5"/>
      <c r="ER690" s="5"/>
      <c r="ES690" s="5"/>
      <c r="ET690" s="5"/>
      <c r="EU690" s="5"/>
      <c r="EV690" s="5"/>
      <c r="EW690" s="5"/>
      <c r="EX690" s="5"/>
      <c r="EY690" s="5"/>
      <c r="EZ690" s="5"/>
      <c r="FA690" s="5"/>
      <c r="FB690" s="5"/>
      <c r="FC690" s="5"/>
      <c r="FD690" s="5"/>
      <c r="FE690" s="5"/>
      <c r="FF690" s="5"/>
      <c r="FG690" s="5"/>
      <c r="FH690" s="5"/>
      <c r="FI690" s="5"/>
      <c r="FJ690" s="5"/>
      <c r="FK690" s="5"/>
      <c r="FL690" s="5"/>
      <c r="FM690" s="5"/>
      <c r="FN690" s="5"/>
      <c r="FO690" s="5"/>
      <c r="FP690" s="5"/>
      <c r="FQ690" s="5"/>
      <c r="FR690" s="5"/>
      <c r="FS690" s="5"/>
      <c r="FT690" s="5"/>
      <c r="FU690" s="5"/>
      <c r="FV690" s="5"/>
      <c r="FW690" s="5"/>
      <c r="FX690" s="5"/>
      <c r="FY690" s="5"/>
      <c r="FZ690" s="5"/>
      <c r="GA690" s="5"/>
      <c r="GB690" s="5"/>
      <c r="GC690" s="5"/>
      <c r="GD690" s="5"/>
      <c r="GE690" s="5"/>
      <c r="GF690" s="5"/>
      <c r="GG690" s="5"/>
      <c r="GH690" s="5"/>
      <c r="GI690" s="5"/>
      <c r="GJ690" s="5"/>
      <c r="GK690" s="5"/>
      <c r="GL690" s="5"/>
      <c r="GM690" s="5"/>
      <c r="GN690" s="5"/>
      <c r="GO690" s="5"/>
      <c r="GP690" s="5"/>
      <c r="GQ690" s="5"/>
      <c r="GR690" s="5"/>
      <c r="GS690" s="5"/>
      <c r="GT690" s="5"/>
      <c r="GU690" s="5"/>
      <c r="GV690" s="5"/>
      <c r="GW690" s="5"/>
      <c r="GX690" s="5"/>
      <c r="GY690" s="5"/>
      <c r="GZ690" s="5"/>
      <c r="HA690" s="5"/>
      <c r="HB690" s="5"/>
      <c r="HC690" s="5"/>
      <c r="HD690" s="5"/>
      <c r="HE690" s="5"/>
      <c r="HF690" s="5"/>
      <c r="HG690" s="5"/>
      <c r="HH690" s="5"/>
      <c r="HI690" s="5"/>
      <c r="HJ690" s="5"/>
      <c r="HK690" s="5"/>
      <c r="HL690" s="5"/>
      <c r="HM690" s="5"/>
      <c r="HN690" s="5"/>
      <c r="HO690" s="5"/>
      <c r="HP690" s="5"/>
      <c r="HQ690" s="5"/>
      <c r="HR690" s="5"/>
      <c r="HS690" s="5"/>
      <c r="HT690" s="5"/>
      <c r="HU690" s="5"/>
      <c r="HV690" s="5"/>
      <c r="HW690" s="5"/>
      <c r="HX690" s="5"/>
      <c r="HY690" s="5"/>
      <c r="HZ690" s="5"/>
      <c r="IA690" s="5"/>
      <c r="IB690" s="5"/>
      <c r="IC690" s="5"/>
      <c r="ID690" s="5"/>
      <c r="IE690" s="5"/>
      <c r="IF690" s="5"/>
      <c r="IG690" s="5"/>
      <c r="IH690" s="5"/>
      <c r="II690" s="5"/>
      <c r="IJ690" s="5"/>
      <c r="IK690" s="5"/>
      <c r="IL690" s="5"/>
      <c r="IM690" s="5"/>
      <c r="IN690" s="5"/>
      <c r="IO690" s="5"/>
      <c r="IP690" s="5"/>
      <c r="IQ690" s="5"/>
      <c r="IR690" s="5"/>
      <c r="IS690" s="5"/>
      <c r="IT690" s="5"/>
      <c r="IU690" s="5"/>
      <c r="IV690" s="5"/>
      <c r="IW690" s="5"/>
      <c r="IX690" s="5"/>
      <c r="IY690" s="5"/>
    </row>
    <row r="691" spans="2:259" s="13" customFormat="1">
      <c r="B691" s="5"/>
      <c r="C691" s="5"/>
      <c r="D691" s="5"/>
      <c r="G691" s="43"/>
      <c r="H691" s="5"/>
      <c r="I691" s="5"/>
      <c r="J691" s="18"/>
      <c r="L691" s="5"/>
      <c r="M691" s="112"/>
      <c r="N691" s="112"/>
      <c r="O691" s="112"/>
      <c r="P691" s="112"/>
      <c r="Q691" s="112"/>
      <c r="R691" s="5"/>
      <c r="S691" s="42"/>
      <c r="X691" s="5"/>
      <c r="Y691" s="5"/>
      <c r="Z691" s="5"/>
      <c r="AA691" s="5"/>
      <c r="AC691" s="23"/>
      <c r="AN691" s="5"/>
      <c r="AO691" s="6"/>
      <c r="AP691" s="6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  <c r="BP691" s="5"/>
      <c r="BQ691" s="5"/>
      <c r="BR691" s="5"/>
      <c r="BS691" s="5"/>
      <c r="BT691" s="5"/>
      <c r="BU691" s="5"/>
      <c r="BV691" s="5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5"/>
      <c r="CH691" s="5"/>
      <c r="CI691" s="5"/>
      <c r="CJ691" s="5"/>
      <c r="CK691" s="5"/>
      <c r="CL691" s="5"/>
      <c r="CM691" s="5"/>
      <c r="CN691" s="5"/>
      <c r="CO691" s="5"/>
      <c r="CP691" s="5"/>
      <c r="CQ691" s="5"/>
      <c r="CR691" s="5"/>
      <c r="CS691" s="5"/>
      <c r="CT691" s="5"/>
      <c r="CU691" s="5"/>
      <c r="CV691" s="5"/>
      <c r="CW691" s="5"/>
      <c r="CX691" s="5"/>
      <c r="CY691" s="5"/>
      <c r="CZ691" s="5"/>
      <c r="DA691" s="5"/>
      <c r="DB691" s="5"/>
      <c r="DC691" s="5"/>
      <c r="DD691" s="5"/>
      <c r="DE691" s="5"/>
      <c r="DF691" s="5"/>
      <c r="DG691" s="5"/>
      <c r="DH691" s="5"/>
      <c r="DI691" s="5"/>
      <c r="DJ691" s="5"/>
      <c r="DK691" s="5"/>
      <c r="DL691" s="5"/>
      <c r="DM691" s="5"/>
      <c r="DN691" s="5"/>
      <c r="DO691" s="5"/>
      <c r="DP691" s="5"/>
      <c r="DQ691" s="5"/>
      <c r="DR691" s="5"/>
      <c r="DS691" s="5"/>
      <c r="DT691" s="5"/>
      <c r="DU691" s="5"/>
      <c r="DV691" s="5"/>
      <c r="DW691" s="5"/>
      <c r="DX691" s="5"/>
      <c r="DY691" s="5"/>
      <c r="DZ691" s="5"/>
      <c r="EA691" s="5"/>
      <c r="EB691" s="5"/>
      <c r="EC691" s="5"/>
      <c r="ED691" s="5"/>
      <c r="EE691" s="5"/>
      <c r="EF691" s="5"/>
      <c r="EG691" s="5"/>
      <c r="EH691" s="5"/>
      <c r="EI691" s="5"/>
      <c r="EJ691" s="5"/>
      <c r="EK691" s="5"/>
      <c r="EL691" s="5"/>
      <c r="EM691" s="5"/>
      <c r="EN691" s="5"/>
      <c r="EO691" s="5"/>
      <c r="EP691" s="5"/>
      <c r="EQ691" s="5"/>
      <c r="ER691" s="5"/>
      <c r="ES691" s="5"/>
      <c r="ET691" s="5"/>
      <c r="EU691" s="5"/>
      <c r="EV691" s="5"/>
      <c r="EW691" s="5"/>
      <c r="EX691" s="5"/>
      <c r="EY691" s="5"/>
      <c r="EZ691" s="5"/>
      <c r="FA691" s="5"/>
      <c r="FB691" s="5"/>
      <c r="FC691" s="5"/>
      <c r="FD691" s="5"/>
      <c r="FE691" s="5"/>
      <c r="FF691" s="5"/>
      <c r="FG691" s="5"/>
      <c r="FH691" s="5"/>
      <c r="FI691" s="5"/>
      <c r="FJ691" s="5"/>
      <c r="FK691" s="5"/>
      <c r="FL691" s="5"/>
      <c r="FM691" s="5"/>
      <c r="FN691" s="5"/>
      <c r="FO691" s="5"/>
      <c r="FP691" s="5"/>
      <c r="FQ691" s="5"/>
      <c r="FR691" s="5"/>
      <c r="FS691" s="5"/>
      <c r="FT691" s="5"/>
      <c r="FU691" s="5"/>
      <c r="FV691" s="5"/>
      <c r="FW691" s="5"/>
      <c r="FX691" s="5"/>
      <c r="FY691" s="5"/>
      <c r="FZ691" s="5"/>
      <c r="GA691" s="5"/>
      <c r="GB691" s="5"/>
      <c r="GC691" s="5"/>
      <c r="GD691" s="5"/>
      <c r="GE691" s="5"/>
      <c r="GF691" s="5"/>
      <c r="GG691" s="5"/>
      <c r="GH691" s="5"/>
      <c r="GI691" s="5"/>
      <c r="GJ691" s="5"/>
      <c r="GK691" s="5"/>
      <c r="GL691" s="5"/>
      <c r="GM691" s="5"/>
      <c r="GN691" s="5"/>
      <c r="GO691" s="5"/>
      <c r="GP691" s="5"/>
      <c r="GQ691" s="5"/>
      <c r="GR691" s="5"/>
      <c r="GS691" s="5"/>
      <c r="GT691" s="5"/>
      <c r="GU691" s="5"/>
      <c r="GV691" s="5"/>
      <c r="GW691" s="5"/>
      <c r="GX691" s="5"/>
      <c r="GY691" s="5"/>
      <c r="GZ691" s="5"/>
      <c r="HA691" s="5"/>
      <c r="HB691" s="5"/>
      <c r="HC691" s="5"/>
      <c r="HD691" s="5"/>
      <c r="HE691" s="5"/>
      <c r="HF691" s="5"/>
      <c r="HG691" s="5"/>
      <c r="HH691" s="5"/>
      <c r="HI691" s="5"/>
      <c r="HJ691" s="5"/>
      <c r="HK691" s="5"/>
      <c r="HL691" s="5"/>
      <c r="HM691" s="5"/>
      <c r="HN691" s="5"/>
      <c r="HO691" s="5"/>
      <c r="HP691" s="5"/>
      <c r="HQ691" s="5"/>
      <c r="HR691" s="5"/>
      <c r="HS691" s="5"/>
      <c r="HT691" s="5"/>
      <c r="HU691" s="5"/>
      <c r="HV691" s="5"/>
      <c r="HW691" s="5"/>
      <c r="HX691" s="5"/>
      <c r="HY691" s="5"/>
      <c r="HZ691" s="5"/>
      <c r="IA691" s="5"/>
      <c r="IB691" s="5"/>
      <c r="IC691" s="5"/>
      <c r="ID691" s="5"/>
      <c r="IE691" s="5"/>
      <c r="IF691" s="5"/>
      <c r="IG691" s="5"/>
      <c r="IH691" s="5"/>
      <c r="II691" s="5"/>
      <c r="IJ691" s="5"/>
      <c r="IK691" s="5"/>
      <c r="IL691" s="5"/>
      <c r="IM691" s="5"/>
      <c r="IN691" s="5"/>
      <c r="IO691" s="5"/>
      <c r="IP691" s="5"/>
      <c r="IQ691" s="5"/>
      <c r="IR691" s="5"/>
      <c r="IS691" s="5"/>
      <c r="IT691" s="5"/>
      <c r="IU691" s="5"/>
      <c r="IV691" s="5"/>
      <c r="IW691" s="5"/>
      <c r="IX691" s="5"/>
      <c r="IY691" s="5"/>
    </row>
    <row r="692" spans="2:259" s="13" customFormat="1">
      <c r="B692" s="5"/>
      <c r="C692" s="5"/>
      <c r="D692" s="5"/>
      <c r="G692" s="43"/>
      <c r="H692" s="5"/>
      <c r="I692" s="5"/>
      <c r="J692" s="18"/>
      <c r="L692" s="5"/>
      <c r="M692" s="112"/>
      <c r="N692" s="112"/>
      <c r="O692" s="112"/>
      <c r="P692" s="112"/>
      <c r="Q692" s="112"/>
      <c r="R692" s="5"/>
      <c r="S692" s="42"/>
      <c r="X692" s="5"/>
      <c r="Y692" s="5"/>
      <c r="Z692" s="5"/>
      <c r="AA692" s="5"/>
      <c r="AC692" s="23"/>
      <c r="AN692" s="5"/>
      <c r="AO692" s="6"/>
      <c r="AP692" s="6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  <c r="BS692" s="5"/>
      <c r="BT692" s="5"/>
      <c r="BU692" s="5"/>
      <c r="BV692" s="5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5"/>
      <c r="CH692" s="5"/>
      <c r="CI692" s="5"/>
      <c r="CJ692" s="5"/>
      <c r="CK692" s="5"/>
      <c r="CL692" s="5"/>
      <c r="CM692" s="5"/>
      <c r="CN692" s="5"/>
      <c r="CO692" s="5"/>
      <c r="CP692" s="5"/>
      <c r="CQ692" s="5"/>
      <c r="CR692" s="5"/>
      <c r="CS692" s="5"/>
      <c r="CT692" s="5"/>
      <c r="CU692" s="5"/>
      <c r="CV692" s="5"/>
      <c r="CW692" s="5"/>
      <c r="CX692" s="5"/>
      <c r="CY692" s="5"/>
      <c r="CZ692" s="5"/>
      <c r="DA692" s="5"/>
      <c r="DB692" s="5"/>
      <c r="DC692" s="5"/>
      <c r="DD692" s="5"/>
      <c r="DE692" s="5"/>
      <c r="DF692" s="5"/>
      <c r="DG692" s="5"/>
      <c r="DH692" s="5"/>
      <c r="DI692" s="5"/>
      <c r="DJ692" s="5"/>
      <c r="DK692" s="5"/>
      <c r="DL692" s="5"/>
      <c r="DM692" s="5"/>
      <c r="DN692" s="5"/>
      <c r="DO692" s="5"/>
      <c r="DP692" s="5"/>
      <c r="DQ692" s="5"/>
      <c r="DR692" s="5"/>
      <c r="DS692" s="5"/>
      <c r="DT692" s="5"/>
      <c r="DU692" s="5"/>
      <c r="DV692" s="5"/>
      <c r="DW692" s="5"/>
      <c r="DX692" s="5"/>
      <c r="DY692" s="5"/>
      <c r="DZ692" s="5"/>
      <c r="EA692" s="5"/>
      <c r="EB692" s="5"/>
      <c r="EC692" s="5"/>
      <c r="ED692" s="5"/>
      <c r="EE692" s="5"/>
      <c r="EF692" s="5"/>
      <c r="EG692" s="5"/>
      <c r="EH692" s="5"/>
      <c r="EI692" s="5"/>
      <c r="EJ692" s="5"/>
      <c r="EK692" s="5"/>
      <c r="EL692" s="5"/>
      <c r="EM692" s="5"/>
      <c r="EN692" s="5"/>
      <c r="EO692" s="5"/>
      <c r="EP692" s="5"/>
      <c r="EQ692" s="5"/>
      <c r="ER692" s="5"/>
      <c r="ES692" s="5"/>
      <c r="ET692" s="5"/>
      <c r="EU692" s="5"/>
      <c r="EV692" s="5"/>
      <c r="EW692" s="5"/>
      <c r="EX692" s="5"/>
      <c r="EY692" s="5"/>
      <c r="EZ692" s="5"/>
      <c r="FA692" s="5"/>
      <c r="FB692" s="5"/>
      <c r="FC692" s="5"/>
      <c r="FD692" s="5"/>
      <c r="FE692" s="5"/>
      <c r="FF692" s="5"/>
      <c r="FG692" s="5"/>
      <c r="FH692" s="5"/>
      <c r="FI692" s="5"/>
      <c r="FJ692" s="5"/>
      <c r="FK692" s="5"/>
      <c r="FL692" s="5"/>
      <c r="FM692" s="5"/>
      <c r="FN692" s="5"/>
      <c r="FO692" s="5"/>
      <c r="FP692" s="5"/>
      <c r="FQ692" s="5"/>
      <c r="FR692" s="5"/>
      <c r="FS692" s="5"/>
      <c r="FT692" s="5"/>
      <c r="FU692" s="5"/>
      <c r="FV692" s="5"/>
      <c r="FW692" s="5"/>
      <c r="FX692" s="5"/>
      <c r="FY692" s="5"/>
      <c r="FZ692" s="5"/>
      <c r="GA692" s="5"/>
      <c r="GB692" s="5"/>
      <c r="GC692" s="5"/>
      <c r="GD692" s="5"/>
      <c r="GE692" s="5"/>
      <c r="GF692" s="5"/>
      <c r="GG692" s="5"/>
      <c r="GH692" s="5"/>
      <c r="GI692" s="5"/>
      <c r="GJ692" s="5"/>
      <c r="GK692" s="5"/>
      <c r="GL692" s="5"/>
      <c r="GM692" s="5"/>
      <c r="GN692" s="5"/>
      <c r="GO692" s="5"/>
      <c r="GP692" s="5"/>
      <c r="GQ692" s="5"/>
      <c r="GR692" s="5"/>
      <c r="GS692" s="5"/>
      <c r="GT692" s="5"/>
      <c r="GU692" s="5"/>
      <c r="GV692" s="5"/>
      <c r="GW692" s="5"/>
      <c r="GX692" s="5"/>
      <c r="GY692" s="5"/>
      <c r="GZ692" s="5"/>
      <c r="HA692" s="5"/>
      <c r="HB692" s="5"/>
      <c r="HC692" s="5"/>
      <c r="HD692" s="5"/>
      <c r="HE692" s="5"/>
      <c r="HF692" s="5"/>
      <c r="HG692" s="5"/>
      <c r="HH692" s="5"/>
      <c r="HI692" s="5"/>
      <c r="HJ692" s="5"/>
      <c r="HK692" s="5"/>
      <c r="HL692" s="5"/>
      <c r="HM692" s="5"/>
      <c r="HN692" s="5"/>
      <c r="HO692" s="5"/>
      <c r="HP692" s="5"/>
      <c r="HQ692" s="5"/>
      <c r="HR692" s="5"/>
      <c r="HS692" s="5"/>
      <c r="HT692" s="5"/>
      <c r="HU692" s="5"/>
      <c r="HV692" s="5"/>
      <c r="HW692" s="5"/>
      <c r="HX692" s="5"/>
      <c r="HY692" s="5"/>
      <c r="HZ692" s="5"/>
      <c r="IA692" s="5"/>
      <c r="IB692" s="5"/>
      <c r="IC692" s="5"/>
      <c r="ID692" s="5"/>
      <c r="IE692" s="5"/>
      <c r="IF692" s="5"/>
      <c r="IG692" s="5"/>
      <c r="IH692" s="5"/>
      <c r="II692" s="5"/>
      <c r="IJ692" s="5"/>
      <c r="IK692" s="5"/>
      <c r="IL692" s="5"/>
      <c r="IM692" s="5"/>
      <c r="IN692" s="5"/>
      <c r="IO692" s="5"/>
      <c r="IP692" s="5"/>
      <c r="IQ692" s="5"/>
      <c r="IR692" s="5"/>
      <c r="IS692" s="5"/>
      <c r="IT692" s="5"/>
      <c r="IU692" s="5"/>
      <c r="IV692" s="5"/>
      <c r="IW692" s="5"/>
      <c r="IX692" s="5"/>
      <c r="IY692" s="5"/>
    </row>
    <row r="693" spans="2:259" s="13" customFormat="1">
      <c r="B693" s="5"/>
      <c r="C693" s="5"/>
      <c r="D693" s="5"/>
      <c r="G693" s="43"/>
      <c r="H693" s="5"/>
      <c r="I693" s="5"/>
      <c r="J693" s="18"/>
      <c r="L693" s="5"/>
      <c r="M693" s="112"/>
      <c r="N693" s="112"/>
      <c r="O693" s="112"/>
      <c r="P693" s="112"/>
      <c r="Q693" s="112"/>
      <c r="R693" s="5"/>
      <c r="S693" s="42"/>
      <c r="X693" s="5"/>
      <c r="Y693" s="5"/>
      <c r="Z693" s="5"/>
      <c r="AA693" s="5"/>
      <c r="AC693" s="23"/>
      <c r="AN693" s="5"/>
      <c r="AO693" s="6"/>
      <c r="AP693" s="6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5"/>
      <c r="CH693" s="5"/>
      <c r="CI693" s="5"/>
      <c r="CJ693" s="5"/>
      <c r="CK693" s="5"/>
      <c r="CL693" s="5"/>
      <c r="CM693" s="5"/>
      <c r="CN693" s="5"/>
      <c r="CO693" s="5"/>
      <c r="CP693" s="5"/>
      <c r="CQ693" s="5"/>
      <c r="CR693" s="5"/>
      <c r="CS693" s="5"/>
      <c r="CT693" s="5"/>
      <c r="CU693" s="5"/>
      <c r="CV693" s="5"/>
      <c r="CW693" s="5"/>
      <c r="CX693" s="5"/>
      <c r="CY693" s="5"/>
      <c r="CZ693" s="5"/>
      <c r="DA693" s="5"/>
      <c r="DB693" s="5"/>
      <c r="DC693" s="5"/>
      <c r="DD693" s="5"/>
      <c r="DE693" s="5"/>
      <c r="DF693" s="5"/>
      <c r="DG693" s="5"/>
      <c r="DH693" s="5"/>
      <c r="DI693" s="5"/>
      <c r="DJ693" s="5"/>
      <c r="DK693" s="5"/>
      <c r="DL693" s="5"/>
      <c r="DM693" s="5"/>
      <c r="DN693" s="5"/>
      <c r="DO693" s="5"/>
      <c r="DP693" s="5"/>
      <c r="DQ693" s="5"/>
      <c r="DR693" s="5"/>
      <c r="DS693" s="5"/>
      <c r="DT693" s="5"/>
      <c r="DU693" s="5"/>
      <c r="DV693" s="5"/>
      <c r="DW693" s="5"/>
      <c r="DX693" s="5"/>
      <c r="DY693" s="5"/>
      <c r="DZ693" s="5"/>
      <c r="EA693" s="5"/>
      <c r="EB693" s="5"/>
      <c r="EC693" s="5"/>
      <c r="ED693" s="5"/>
      <c r="EE693" s="5"/>
      <c r="EF693" s="5"/>
      <c r="EG693" s="5"/>
      <c r="EH693" s="5"/>
      <c r="EI693" s="5"/>
      <c r="EJ693" s="5"/>
      <c r="EK693" s="5"/>
      <c r="EL693" s="5"/>
      <c r="EM693" s="5"/>
      <c r="EN693" s="5"/>
      <c r="EO693" s="5"/>
      <c r="EP693" s="5"/>
      <c r="EQ693" s="5"/>
      <c r="ER693" s="5"/>
      <c r="ES693" s="5"/>
      <c r="ET693" s="5"/>
      <c r="EU693" s="5"/>
      <c r="EV693" s="5"/>
      <c r="EW693" s="5"/>
      <c r="EX693" s="5"/>
      <c r="EY693" s="5"/>
      <c r="EZ693" s="5"/>
      <c r="FA693" s="5"/>
      <c r="FB693" s="5"/>
      <c r="FC693" s="5"/>
      <c r="FD693" s="5"/>
      <c r="FE693" s="5"/>
      <c r="FF693" s="5"/>
      <c r="FG693" s="5"/>
      <c r="FH693" s="5"/>
      <c r="FI693" s="5"/>
      <c r="FJ693" s="5"/>
      <c r="FK693" s="5"/>
      <c r="FL693" s="5"/>
      <c r="FM693" s="5"/>
      <c r="FN693" s="5"/>
      <c r="FO693" s="5"/>
      <c r="FP693" s="5"/>
      <c r="FQ693" s="5"/>
      <c r="FR693" s="5"/>
      <c r="FS693" s="5"/>
      <c r="FT693" s="5"/>
      <c r="FU693" s="5"/>
      <c r="FV693" s="5"/>
      <c r="FW693" s="5"/>
      <c r="FX693" s="5"/>
      <c r="FY693" s="5"/>
      <c r="FZ693" s="5"/>
      <c r="GA693" s="5"/>
      <c r="GB693" s="5"/>
      <c r="GC693" s="5"/>
      <c r="GD693" s="5"/>
      <c r="GE693" s="5"/>
      <c r="GF693" s="5"/>
      <c r="GG693" s="5"/>
      <c r="GH693" s="5"/>
      <c r="GI693" s="5"/>
      <c r="GJ693" s="5"/>
      <c r="GK693" s="5"/>
      <c r="GL693" s="5"/>
      <c r="GM693" s="5"/>
      <c r="GN693" s="5"/>
      <c r="GO693" s="5"/>
      <c r="GP693" s="5"/>
      <c r="GQ693" s="5"/>
      <c r="GR693" s="5"/>
      <c r="GS693" s="5"/>
      <c r="GT693" s="5"/>
      <c r="GU693" s="5"/>
      <c r="GV693" s="5"/>
      <c r="GW693" s="5"/>
      <c r="GX693" s="5"/>
      <c r="GY693" s="5"/>
      <c r="GZ693" s="5"/>
      <c r="HA693" s="5"/>
      <c r="HB693" s="5"/>
      <c r="HC693" s="5"/>
      <c r="HD693" s="5"/>
      <c r="HE693" s="5"/>
      <c r="HF693" s="5"/>
      <c r="HG693" s="5"/>
      <c r="HH693" s="5"/>
      <c r="HI693" s="5"/>
      <c r="HJ693" s="5"/>
      <c r="HK693" s="5"/>
      <c r="HL693" s="5"/>
      <c r="HM693" s="5"/>
      <c r="HN693" s="5"/>
      <c r="HO693" s="5"/>
      <c r="HP693" s="5"/>
      <c r="HQ693" s="5"/>
      <c r="HR693" s="5"/>
      <c r="HS693" s="5"/>
      <c r="HT693" s="5"/>
      <c r="HU693" s="5"/>
      <c r="HV693" s="5"/>
      <c r="HW693" s="5"/>
      <c r="HX693" s="5"/>
      <c r="HY693" s="5"/>
      <c r="HZ693" s="5"/>
      <c r="IA693" s="5"/>
      <c r="IB693" s="5"/>
      <c r="IC693" s="5"/>
      <c r="ID693" s="5"/>
      <c r="IE693" s="5"/>
      <c r="IF693" s="5"/>
      <c r="IG693" s="5"/>
      <c r="IH693" s="5"/>
      <c r="II693" s="5"/>
      <c r="IJ693" s="5"/>
      <c r="IK693" s="5"/>
      <c r="IL693" s="5"/>
      <c r="IM693" s="5"/>
      <c r="IN693" s="5"/>
      <c r="IO693" s="5"/>
      <c r="IP693" s="5"/>
      <c r="IQ693" s="5"/>
      <c r="IR693" s="5"/>
      <c r="IS693" s="5"/>
      <c r="IT693" s="5"/>
      <c r="IU693" s="5"/>
      <c r="IV693" s="5"/>
      <c r="IW693" s="5"/>
      <c r="IX693" s="5"/>
      <c r="IY693" s="5"/>
    </row>
    <row r="694" spans="2:259" s="13" customFormat="1">
      <c r="B694" s="5"/>
      <c r="C694" s="5"/>
      <c r="D694" s="5"/>
      <c r="G694" s="43"/>
      <c r="H694" s="5"/>
      <c r="I694" s="5"/>
      <c r="J694" s="18"/>
      <c r="L694" s="5"/>
      <c r="M694" s="112"/>
      <c r="N694" s="112"/>
      <c r="O694" s="112"/>
      <c r="P694" s="112"/>
      <c r="Q694" s="112"/>
      <c r="R694" s="5"/>
      <c r="S694" s="42"/>
      <c r="X694" s="5"/>
      <c r="Y694" s="5"/>
      <c r="Z694" s="5"/>
      <c r="AA694" s="5"/>
      <c r="AC694" s="23"/>
      <c r="AN694" s="5"/>
      <c r="AO694" s="6"/>
      <c r="AP694" s="6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5"/>
      <c r="CH694" s="5"/>
      <c r="CI694" s="5"/>
      <c r="CJ694" s="5"/>
      <c r="CK694" s="5"/>
      <c r="CL694" s="5"/>
      <c r="CM694" s="5"/>
      <c r="CN694" s="5"/>
      <c r="CO694" s="5"/>
      <c r="CP694" s="5"/>
      <c r="CQ694" s="5"/>
      <c r="CR694" s="5"/>
      <c r="CS694" s="5"/>
      <c r="CT694" s="5"/>
      <c r="CU694" s="5"/>
      <c r="CV694" s="5"/>
      <c r="CW694" s="5"/>
      <c r="CX694" s="5"/>
      <c r="CY694" s="5"/>
      <c r="CZ694" s="5"/>
      <c r="DA694" s="5"/>
      <c r="DB694" s="5"/>
      <c r="DC694" s="5"/>
      <c r="DD694" s="5"/>
      <c r="DE694" s="5"/>
      <c r="DF694" s="5"/>
      <c r="DG694" s="5"/>
      <c r="DH694" s="5"/>
      <c r="DI694" s="5"/>
      <c r="DJ694" s="5"/>
      <c r="DK694" s="5"/>
      <c r="DL694" s="5"/>
      <c r="DM694" s="5"/>
      <c r="DN694" s="5"/>
      <c r="DO694" s="5"/>
      <c r="DP694" s="5"/>
      <c r="DQ694" s="5"/>
      <c r="DR694" s="5"/>
      <c r="DS694" s="5"/>
      <c r="DT694" s="5"/>
      <c r="DU694" s="5"/>
      <c r="DV694" s="5"/>
      <c r="DW694" s="5"/>
      <c r="DX694" s="5"/>
      <c r="DY694" s="5"/>
      <c r="DZ694" s="5"/>
      <c r="EA694" s="5"/>
      <c r="EB694" s="5"/>
      <c r="EC694" s="5"/>
      <c r="ED694" s="5"/>
      <c r="EE694" s="5"/>
      <c r="EF694" s="5"/>
      <c r="EG694" s="5"/>
      <c r="EH694" s="5"/>
      <c r="EI694" s="5"/>
      <c r="EJ694" s="5"/>
      <c r="EK694" s="5"/>
      <c r="EL694" s="5"/>
      <c r="EM694" s="5"/>
      <c r="EN694" s="5"/>
      <c r="EO694" s="5"/>
      <c r="EP694" s="5"/>
      <c r="EQ694" s="5"/>
      <c r="ER694" s="5"/>
      <c r="ES694" s="5"/>
      <c r="ET694" s="5"/>
      <c r="EU694" s="5"/>
      <c r="EV694" s="5"/>
      <c r="EW694" s="5"/>
      <c r="EX694" s="5"/>
      <c r="EY694" s="5"/>
      <c r="EZ694" s="5"/>
      <c r="FA694" s="5"/>
      <c r="FB694" s="5"/>
      <c r="FC694" s="5"/>
      <c r="FD694" s="5"/>
      <c r="FE694" s="5"/>
      <c r="FF694" s="5"/>
      <c r="FG694" s="5"/>
      <c r="FH694" s="5"/>
      <c r="FI694" s="5"/>
      <c r="FJ694" s="5"/>
      <c r="FK694" s="5"/>
      <c r="FL694" s="5"/>
      <c r="FM694" s="5"/>
      <c r="FN694" s="5"/>
      <c r="FO694" s="5"/>
      <c r="FP694" s="5"/>
      <c r="FQ694" s="5"/>
      <c r="FR694" s="5"/>
      <c r="FS694" s="5"/>
      <c r="FT694" s="5"/>
      <c r="FU694" s="5"/>
      <c r="FV694" s="5"/>
      <c r="FW694" s="5"/>
      <c r="FX694" s="5"/>
      <c r="FY694" s="5"/>
      <c r="FZ694" s="5"/>
      <c r="GA694" s="5"/>
      <c r="GB694" s="5"/>
      <c r="GC694" s="5"/>
      <c r="GD694" s="5"/>
      <c r="GE694" s="5"/>
      <c r="GF694" s="5"/>
      <c r="GG694" s="5"/>
      <c r="GH694" s="5"/>
      <c r="GI694" s="5"/>
      <c r="GJ694" s="5"/>
      <c r="GK694" s="5"/>
      <c r="GL694" s="5"/>
      <c r="GM694" s="5"/>
      <c r="GN694" s="5"/>
      <c r="GO694" s="5"/>
      <c r="GP694" s="5"/>
      <c r="GQ694" s="5"/>
      <c r="GR694" s="5"/>
      <c r="GS694" s="5"/>
      <c r="GT694" s="5"/>
      <c r="GU694" s="5"/>
      <c r="GV694" s="5"/>
      <c r="GW694" s="5"/>
      <c r="GX694" s="5"/>
      <c r="GY694" s="5"/>
      <c r="GZ694" s="5"/>
      <c r="HA694" s="5"/>
      <c r="HB694" s="5"/>
      <c r="HC694" s="5"/>
      <c r="HD694" s="5"/>
      <c r="HE694" s="5"/>
      <c r="HF694" s="5"/>
      <c r="HG694" s="5"/>
      <c r="HH694" s="5"/>
      <c r="HI694" s="5"/>
      <c r="HJ694" s="5"/>
      <c r="HK694" s="5"/>
      <c r="HL694" s="5"/>
      <c r="HM694" s="5"/>
      <c r="HN694" s="5"/>
      <c r="HO694" s="5"/>
      <c r="HP694" s="5"/>
      <c r="HQ694" s="5"/>
      <c r="HR694" s="5"/>
      <c r="HS694" s="5"/>
      <c r="HT694" s="5"/>
      <c r="HU694" s="5"/>
      <c r="HV694" s="5"/>
      <c r="HW694" s="5"/>
      <c r="HX694" s="5"/>
      <c r="HY694" s="5"/>
      <c r="HZ694" s="5"/>
      <c r="IA694" s="5"/>
      <c r="IB694" s="5"/>
      <c r="IC694" s="5"/>
      <c r="ID694" s="5"/>
      <c r="IE694" s="5"/>
      <c r="IF694" s="5"/>
      <c r="IG694" s="5"/>
      <c r="IH694" s="5"/>
      <c r="II694" s="5"/>
      <c r="IJ694" s="5"/>
      <c r="IK694" s="5"/>
      <c r="IL694" s="5"/>
      <c r="IM694" s="5"/>
      <c r="IN694" s="5"/>
      <c r="IO694" s="5"/>
      <c r="IP694" s="5"/>
      <c r="IQ694" s="5"/>
      <c r="IR694" s="5"/>
      <c r="IS694" s="5"/>
      <c r="IT694" s="5"/>
      <c r="IU694" s="5"/>
      <c r="IV694" s="5"/>
      <c r="IW694" s="5"/>
      <c r="IX694" s="5"/>
      <c r="IY694" s="5"/>
    </row>
    <row r="695" spans="2:259" s="13" customFormat="1">
      <c r="B695" s="5"/>
      <c r="C695" s="5"/>
      <c r="D695" s="5"/>
      <c r="G695" s="43"/>
      <c r="H695" s="5"/>
      <c r="I695" s="5"/>
      <c r="J695" s="18"/>
      <c r="L695" s="5"/>
      <c r="M695" s="112"/>
      <c r="N695" s="112"/>
      <c r="O695" s="112"/>
      <c r="P695" s="112"/>
      <c r="Q695" s="112"/>
      <c r="R695" s="5"/>
      <c r="S695" s="42"/>
      <c r="X695" s="5"/>
      <c r="Y695" s="5"/>
      <c r="Z695" s="5"/>
      <c r="AA695" s="5"/>
      <c r="AC695" s="23"/>
      <c r="AN695" s="5"/>
      <c r="AO695" s="6"/>
      <c r="AP695" s="6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5"/>
      <c r="CH695" s="5"/>
      <c r="CI695" s="5"/>
      <c r="CJ695" s="5"/>
      <c r="CK695" s="5"/>
      <c r="CL695" s="5"/>
      <c r="CM695" s="5"/>
      <c r="CN695" s="5"/>
      <c r="CO695" s="5"/>
      <c r="CP695" s="5"/>
      <c r="CQ695" s="5"/>
      <c r="CR695" s="5"/>
      <c r="CS695" s="5"/>
      <c r="CT695" s="5"/>
      <c r="CU695" s="5"/>
      <c r="CV695" s="5"/>
      <c r="CW695" s="5"/>
      <c r="CX695" s="5"/>
      <c r="CY695" s="5"/>
      <c r="CZ695" s="5"/>
      <c r="DA695" s="5"/>
      <c r="DB695" s="5"/>
      <c r="DC695" s="5"/>
      <c r="DD695" s="5"/>
      <c r="DE695" s="5"/>
      <c r="DF695" s="5"/>
      <c r="DG695" s="5"/>
      <c r="DH695" s="5"/>
      <c r="DI695" s="5"/>
      <c r="DJ695" s="5"/>
      <c r="DK695" s="5"/>
      <c r="DL695" s="5"/>
      <c r="DM695" s="5"/>
      <c r="DN695" s="5"/>
      <c r="DO695" s="5"/>
      <c r="DP695" s="5"/>
      <c r="DQ695" s="5"/>
      <c r="DR695" s="5"/>
      <c r="DS695" s="5"/>
      <c r="DT695" s="5"/>
      <c r="DU695" s="5"/>
      <c r="DV695" s="5"/>
      <c r="DW695" s="5"/>
      <c r="DX695" s="5"/>
      <c r="DY695" s="5"/>
      <c r="DZ695" s="5"/>
      <c r="EA695" s="5"/>
      <c r="EB695" s="5"/>
      <c r="EC695" s="5"/>
      <c r="ED695" s="5"/>
      <c r="EE695" s="5"/>
      <c r="EF695" s="5"/>
      <c r="EG695" s="5"/>
      <c r="EH695" s="5"/>
      <c r="EI695" s="5"/>
      <c r="EJ695" s="5"/>
      <c r="EK695" s="5"/>
      <c r="EL695" s="5"/>
      <c r="EM695" s="5"/>
      <c r="EN695" s="5"/>
      <c r="EO695" s="5"/>
      <c r="EP695" s="5"/>
      <c r="EQ695" s="5"/>
      <c r="ER695" s="5"/>
      <c r="ES695" s="5"/>
      <c r="ET695" s="5"/>
      <c r="EU695" s="5"/>
      <c r="EV695" s="5"/>
      <c r="EW695" s="5"/>
      <c r="EX695" s="5"/>
      <c r="EY695" s="5"/>
      <c r="EZ695" s="5"/>
      <c r="FA695" s="5"/>
      <c r="FB695" s="5"/>
      <c r="FC695" s="5"/>
      <c r="FD695" s="5"/>
      <c r="FE695" s="5"/>
      <c r="FF695" s="5"/>
      <c r="FG695" s="5"/>
      <c r="FH695" s="5"/>
      <c r="FI695" s="5"/>
      <c r="FJ695" s="5"/>
      <c r="FK695" s="5"/>
      <c r="FL695" s="5"/>
      <c r="FM695" s="5"/>
      <c r="FN695" s="5"/>
      <c r="FO695" s="5"/>
      <c r="FP695" s="5"/>
      <c r="FQ695" s="5"/>
      <c r="FR695" s="5"/>
      <c r="FS695" s="5"/>
      <c r="FT695" s="5"/>
      <c r="FU695" s="5"/>
      <c r="FV695" s="5"/>
      <c r="FW695" s="5"/>
      <c r="FX695" s="5"/>
      <c r="FY695" s="5"/>
      <c r="FZ695" s="5"/>
      <c r="GA695" s="5"/>
      <c r="GB695" s="5"/>
      <c r="GC695" s="5"/>
      <c r="GD695" s="5"/>
      <c r="GE695" s="5"/>
      <c r="GF695" s="5"/>
      <c r="GG695" s="5"/>
      <c r="GH695" s="5"/>
      <c r="GI695" s="5"/>
      <c r="GJ695" s="5"/>
      <c r="GK695" s="5"/>
      <c r="GL695" s="5"/>
      <c r="GM695" s="5"/>
      <c r="GN695" s="5"/>
      <c r="GO695" s="5"/>
      <c r="GP695" s="5"/>
      <c r="GQ695" s="5"/>
      <c r="GR695" s="5"/>
      <c r="GS695" s="5"/>
      <c r="GT695" s="5"/>
      <c r="GU695" s="5"/>
      <c r="GV695" s="5"/>
      <c r="GW695" s="5"/>
      <c r="GX695" s="5"/>
      <c r="GY695" s="5"/>
      <c r="GZ695" s="5"/>
      <c r="HA695" s="5"/>
      <c r="HB695" s="5"/>
      <c r="HC695" s="5"/>
      <c r="HD695" s="5"/>
      <c r="HE695" s="5"/>
      <c r="HF695" s="5"/>
      <c r="HG695" s="5"/>
      <c r="HH695" s="5"/>
      <c r="HI695" s="5"/>
      <c r="HJ695" s="5"/>
      <c r="HK695" s="5"/>
      <c r="HL695" s="5"/>
      <c r="HM695" s="5"/>
      <c r="HN695" s="5"/>
      <c r="HO695" s="5"/>
      <c r="HP695" s="5"/>
      <c r="HQ695" s="5"/>
      <c r="HR695" s="5"/>
      <c r="HS695" s="5"/>
      <c r="HT695" s="5"/>
      <c r="HU695" s="5"/>
      <c r="HV695" s="5"/>
      <c r="HW695" s="5"/>
      <c r="HX695" s="5"/>
      <c r="HY695" s="5"/>
      <c r="HZ695" s="5"/>
      <c r="IA695" s="5"/>
      <c r="IB695" s="5"/>
      <c r="IC695" s="5"/>
      <c r="ID695" s="5"/>
      <c r="IE695" s="5"/>
      <c r="IF695" s="5"/>
      <c r="IG695" s="5"/>
      <c r="IH695" s="5"/>
      <c r="II695" s="5"/>
      <c r="IJ695" s="5"/>
      <c r="IK695" s="5"/>
      <c r="IL695" s="5"/>
      <c r="IM695" s="5"/>
      <c r="IN695" s="5"/>
      <c r="IO695" s="5"/>
      <c r="IP695" s="5"/>
      <c r="IQ695" s="5"/>
      <c r="IR695" s="5"/>
      <c r="IS695" s="5"/>
      <c r="IT695" s="5"/>
      <c r="IU695" s="5"/>
      <c r="IV695" s="5"/>
      <c r="IW695" s="5"/>
      <c r="IX695" s="5"/>
      <c r="IY695" s="5"/>
    </row>
    <row r="696" spans="2:259" s="13" customFormat="1">
      <c r="B696" s="5"/>
      <c r="C696" s="5"/>
      <c r="D696" s="5"/>
      <c r="G696" s="43"/>
      <c r="H696" s="5"/>
      <c r="I696" s="5"/>
      <c r="J696" s="18"/>
      <c r="L696" s="5"/>
      <c r="M696" s="112"/>
      <c r="N696" s="112"/>
      <c r="O696" s="112"/>
      <c r="P696" s="112"/>
      <c r="Q696" s="112"/>
      <c r="R696" s="5"/>
      <c r="S696" s="42"/>
      <c r="X696" s="5"/>
      <c r="Y696" s="5"/>
      <c r="Z696" s="5"/>
      <c r="AA696" s="5"/>
      <c r="AC696" s="23"/>
      <c r="AN696" s="5"/>
      <c r="AO696" s="6"/>
      <c r="AP696" s="6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  <c r="BS696" s="5"/>
      <c r="BT696" s="5"/>
      <c r="BU696" s="5"/>
      <c r="BV696" s="5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5"/>
      <c r="CH696" s="5"/>
      <c r="CI696" s="5"/>
      <c r="CJ696" s="5"/>
      <c r="CK696" s="5"/>
      <c r="CL696" s="5"/>
      <c r="CM696" s="5"/>
      <c r="CN696" s="5"/>
      <c r="CO696" s="5"/>
      <c r="CP696" s="5"/>
      <c r="CQ696" s="5"/>
      <c r="CR696" s="5"/>
      <c r="CS696" s="5"/>
      <c r="CT696" s="5"/>
      <c r="CU696" s="5"/>
      <c r="CV696" s="5"/>
      <c r="CW696" s="5"/>
      <c r="CX696" s="5"/>
      <c r="CY696" s="5"/>
      <c r="CZ696" s="5"/>
      <c r="DA696" s="5"/>
      <c r="DB696" s="5"/>
      <c r="DC696" s="5"/>
      <c r="DD696" s="5"/>
      <c r="DE696" s="5"/>
      <c r="DF696" s="5"/>
      <c r="DG696" s="5"/>
      <c r="DH696" s="5"/>
      <c r="DI696" s="5"/>
      <c r="DJ696" s="5"/>
      <c r="DK696" s="5"/>
      <c r="DL696" s="5"/>
      <c r="DM696" s="5"/>
      <c r="DN696" s="5"/>
      <c r="DO696" s="5"/>
      <c r="DP696" s="5"/>
      <c r="DQ696" s="5"/>
      <c r="DR696" s="5"/>
      <c r="DS696" s="5"/>
      <c r="DT696" s="5"/>
      <c r="DU696" s="5"/>
      <c r="DV696" s="5"/>
      <c r="DW696" s="5"/>
      <c r="DX696" s="5"/>
      <c r="DY696" s="5"/>
      <c r="DZ696" s="5"/>
      <c r="EA696" s="5"/>
      <c r="EB696" s="5"/>
      <c r="EC696" s="5"/>
      <c r="ED696" s="5"/>
      <c r="EE696" s="5"/>
      <c r="EF696" s="5"/>
      <c r="EG696" s="5"/>
      <c r="EH696" s="5"/>
      <c r="EI696" s="5"/>
      <c r="EJ696" s="5"/>
      <c r="EK696" s="5"/>
      <c r="EL696" s="5"/>
      <c r="EM696" s="5"/>
      <c r="EN696" s="5"/>
      <c r="EO696" s="5"/>
      <c r="EP696" s="5"/>
      <c r="EQ696" s="5"/>
      <c r="ER696" s="5"/>
      <c r="ES696" s="5"/>
      <c r="ET696" s="5"/>
      <c r="EU696" s="5"/>
      <c r="EV696" s="5"/>
      <c r="EW696" s="5"/>
      <c r="EX696" s="5"/>
      <c r="EY696" s="5"/>
      <c r="EZ696" s="5"/>
      <c r="FA696" s="5"/>
      <c r="FB696" s="5"/>
      <c r="FC696" s="5"/>
      <c r="FD696" s="5"/>
      <c r="FE696" s="5"/>
      <c r="FF696" s="5"/>
      <c r="FG696" s="5"/>
      <c r="FH696" s="5"/>
      <c r="FI696" s="5"/>
      <c r="FJ696" s="5"/>
      <c r="FK696" s="5"/>
      <c r="FL696" s="5"/>
      <c r="FM696" s="5"/>
      <c r="FN696" s="5"/>
      <c r="FO696" s="5"/>
      <c r="FP696" s="5"/>
      <c r="FQ696" s="5"/>
      <c r="FR696" s="5"/>
      <c r="FS696" s="5"/>
      <c r="FT696" s="5"/>
      <c r="FU696" s="5"/>
      <c r="FV696" s="5"/>
      <c r="FW696" s="5"/>
      <c r="FX696" s="5"/>
      <c r="FY696" s="5"/>
      <c r="FZ696" s="5"/>
      <c r="GA696" s="5"/>
      <c r="GB696" s="5"/>
      <c r="GC696" s="5"/>
      <c r="GD696" s="5"/>
      <c r="GE696" s="5"/>
      <c r="GF696" s="5"/>
      <c r="GG696" s="5"/>
      <c r="GH696" s="5"/>
      <c r="GI696" s="5"/>
      <c r="GJ696" s="5"/>
      <c r="GK696" s="5"/>
      <c r="GL696" s="5"/>
      <c r="GM696" s="5"/>
      <c r="GN696" s="5"/>
      <c r="GO696" s="5"/>
      <c r="GP696" s="5"/>
      <c r="GQ696" s="5"/>
      <c r="GR696" s="5"/>
      <c r="GS696" s="5"/>
      <c r="GT696" s="5"/>
      <c r="GU696" s="5"/>
      <c r="GV696" s="5"/>
      <c r="GW696" s="5"/>
      <c r="GX696" s="5"/>
      <c r="GY696" s="5"/>
      <c r="GZ696" s="5"/>
      <c r="HA696" s="5"/>
      <c r="HB696" s="5"/>
      <c r="HC696" s="5"/>
      <c r="HD696" s="5"/>
      <c r="HE696" s="5"/>
      <c r="HF696" s="5"/>
      <c r="HG696" s="5"/>
      <c r="HH696" s="5"/>
      <c r="HI696" s="5"/>
      <c r="HJ696" s="5"/>
      <c r="HK696" s="5"/>
      <c r="HL696" s="5"/>
      <c r="HM696" s="5"/>
      <c r="HN696" s="5"/>
      <c r="HO696" s="5"/>
      <c r="HP696" s="5"/>
      <c r="HQ696" s="5"/>
      <c r="HR696" s="5"/>
      <c r="HS696" s="5"/>
      <c r="HT696" s="5"/>
      <c r="HU696" s="5"/>
      <c r="HV696" s="5"/>
      <c r="HW696" s="5"/>
      <c r="HX696" s="5"/>
      <c r="HY696" s="5"/>
      <c r="HZ696" s="5"/>
      <c r="IA696" s="5"/>
      <c r="IB696" s="5"/>
      <c r="IC696" s="5"/>
      <c r="ID696" s="5"/>
      <c r="IE696" s="5"/>
      <c r="IF696" s="5"/>
      <c r="IG696" s="5"/>
      <c r="IH696" s="5"/>
      <c r="II696" s="5"/>
      <c r="IJ696" s="5"/>
      <c r="IK696" s="5"/>
      <c r="IL696" s="5"/>
      <c r="IM696" s="5"/>
      <c r="IN696" s="5"/>
      <c r="IO696" s="5"/>
      <c r="IP696" s="5"/>
      <c r="IQ696" s="5"/>
      <c r="IR696" s="5"/>
      <c r="IS696" s="5"/>
      <c r="IT696" s="5"/>
      <c r="IU696" s="5"/>
      <c r="IV696" s="5"/>
      <c r="IW696" s="5"/>
      <c r="IX696" s="5"/>
      <c r="IY696" s="5"/>
    </row>
    <row r="697" spans="2:259" s="13" customFormat="1">
      <c r="B697" s="5"/>
      <c r="C697" s="5"/>
      <c r="D697" s="5"/>
      <c r="G697" s="43"/>
      <c r="H697" s="5"/>
      <c r="I697" s="5"/>
      <c r="J697" s="18"/>
      <c r="L697" s="5"/>
      <c r="M697" s="112"/>
      <c r="N697" s="112"/>
      <c r="O697" s="112"/>
      <c r="P697" s="112"/>
      <c r="Q697" s="112"/>
      <c r="R697" s="5"/>
      <c r="S697" s="42"/>
      <c r="X697" s="5"/>
      <c r="Y697" s="5"/>
      <c r="Z697" s="5"/>
      <c r="AA697" s="5"/>
      <c r="AC697" s="23"/>
      <c r="AN697" s="5"/>
      <c r="AO697" s="6"/>
      <c r="AP697" s="6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5"/>
      <c r="CH697" s="5"/>
      <c r="CI697" s="5"/>
      <c r="CJ697" s="5"/>
      <c r="CK697" s="5"/>
      <c r="CL697" s="5"/>
      <c r="CM697" s="5"/>
      <c r="CN697" s="5"/>
      <c r="CO697" s="5"/>
      <c r="CP697" s="5"/>
      <c r="CQ697" s="5"/>
      <c r="CR697" s="5"/>
      <c r="CS697" s="5"/>
      <c r="CT697" s="5"/>
      <c r="CU697" s="5"/>
      <c r="CV697" s="5"/>
      <c r="CW697" s="5"/>
      <c r="CX697" s="5"/>
      <c r="CY697" s="5"/>
      <c r="CZ697" s="5"/>
      <c r="DA697" s="5"/>
      <c r="DB697" s="5"/>
      <c r="DC697" s="5"/>
      <c r="DD697" s="5"/>
      <c r="DE697" s="5"/>
      <c r="DF697" s="5"/>
      <c r="DG697" s="5"/>
      <c r="DH697" s="5"/>
      <c r="DI697" s="5"/>
      <c r="DJ697" s="5"/>
      <c r="DK697" s="5"/>
      <c r="DL697" s="5"/>
      <c r="DM697" s="5"/>
      <c r="DN697" s="5"/>
      <c r="DO697" s="5"/>
      <c r="DP697" s="5"/>
      <c r="DQ697" s="5"/>
      <c r="DR697" s="5"/>
      <c r="DS697" s="5"/>
      <c r="DT697" s="5"/>
      <c r="DU697" s="5"/>
      <c r="DV697" s="5"/>
      <c r="DW697" s="5"/>
      <c r="DX697" s="5"/>
      <c r="DY697" s="5"/>
      <c r="DZ697" s="5"/>
      <c r="EA697" s="5"/>
      <c r="EB697" s="5"/>
      <c r="EC697" s="5"/>
      <c r="ED697" s="5"/>
      <c r="EE697" s="5"/>
      <c r="EF697" s="5"/>
      <c r="EG697" s="5"/>
      <c r="EH697" s="5"/>
      <c r="EI697" s="5"/>
      <c r="EJ697" s="5"/>
      <c r="EK697" s="5"/>
      <c r="EL697" s="5"/>
      <c r="EM697" s="5"/>
      <c r="EN697" s="5"/>
      <c r="EO697" s="5"/>
      <c r="EP697" s="5"/>
      <c r="EQ697" s="5"/>
      <c r="ER697" s="5"/>
      <c r="ES697" s="5"/>
      <c r="ET697" s="5"/>
      <c r="EU697" s="5"/>
      <c r="EV697" s="5"/>
      <c r="EW697" s="5"/>
      <c r="EX697" s="5"/>
      <c r="EY697" s="5"/>
      <c r="EZ697" s="5"/>
      <c r="FA697" s="5"/>
      <c r="FB697" s="5"/>
      <c r="FC697" s="5"/>
      <c r="FD697" s="5"/>
      <c r="FE697" s="5"/>
      <c r="FF697" s="5"/>
      <c r="FG697" s="5"/>
      <c r="FH697" s="5"/>
      <c r="FI697" s="5"/>
      <c r="FJ697" s="5"/>
      <c r="FK697" s="5"/>
      <c r="FL697" s="5"/>
      <c r="FM697" s="5"/>
      <c r="FN697" s="5"/>
      <c r="FO697" s="5"/>
      <c r="FP697" s="5"/>
      <c r="FQ697" s="5"/>
      <c r="FR697" s="5"/>
      <c r="FS697" s="5"/>
      <c r="FT697" s="5"/>
      <c r="FU697" s="5"/>
      <c r="FV697" s="5"/>
      <c r="FW697" s="5"/>
      <c r="FX697" s="5"/>
      <c r="FY697" s="5"/>
      <c r="FZ697" s="5"/>
      <c r="GA697" s="5"/>
      <c r="GB697" s="5"/>
      <c r="GC697" s="5"/>
      <c r="GD697" s="5"/>
      <c r="GE697" s="5"/>
      <c r="GF697" s="5"/>
      <c r="GG697" s="5"/>
      <c r="GH697" s="5"/>
      <c r="GI697" s="5"/>
      <c r="GJ697" s="5"/>
      <c r="GK697" s="5"/>
      <c r="GL697" s="5"/>
      <c r="GM697" s="5"/>
      <c r="GN697" s="5"/>
      <c r="GO697" s="5"/>
      <c r="GP697" s="5"/>
      <c r="GQ697" s="5"/>
      <c r="GR697" s="5"/>
      <c r="GS697" s="5"/>
      <c r="GT697" s="5"/>
      <c r="GU697" s="5"/>
      <c r="GV697" s="5"/>
      <c r="GW697" s="5"/>
      <c r="GX697" s="5"/>
      <c r="GY697" s="5"/>
      <c r="GZ697" s="5"/>
      <c r="HA697" s="5"/>
      <c r="HB697" s="5"/>
      <c r="HC697" s="5"/>
      <c r="HD697" s="5"/>
      <c r="HE697" s="5"/>
      <c r="HF697" s="5"/>
      <c r="HG697" s="5"/>
      <c r="HH697" s="5"/>
      <c r="HI697" s="5"/>
      <c r="HJ697" s="5"/>
      <c r="HK697" s="5"/>
      <c r="HL697" s="5"/>
      <c r="HM697" s="5"/>
      <c r="HN697" s="5"/>
      <c r="HO697" s="5"/>
      <c r="HP697" s="5"/>
      <c r="HQ697" s="5"/>
      <c r="HR697" s="5"/>
      <c r="HS697" s="5"/>
      <c r="HT697" s="5"/>
      <c r="HU697" s="5"/>
      <c r="HV697" s="5"/>
      <c r="HW697" s="5"/>
      <c r="HX697" s="5"/>
      <c r="HY697" s="5"/>
      <c r="HZ697" s="5"/>
      <c r="IA697" s="5"/>
      <c r="IB697" s="5"/>
      <c r="IC697" s="5"/>
      <c r="ID697" s="5"/>
      <c r="IE697" s="5"/>
      <c r="IF697" s="5"/>
      <c r="IG697" s="5"/>
      <c r="IH697" s="5"/>
      <c r="II697" s="5"/>
      <c r="IJ697" s="5"/>
      <c r="IK697" s="5"/>
      <c r="IL697" s="5"/>
      <c r="IM697" s="5"/>
      <c r="IN697" s="5"/>
      <c r="IO697" s="5"/>
      <c r="IP697" s="5"/>
      <c r="IQ697" s="5"/>
      <c r="IR697" s="5"/>
      <c r="IS697" s="5"/>
      <c r="IT697" s="5"/>
      <c r="IU697" s="5"/>
      <c r="IV697" s="5"/>
      <c r="IW697" s="5"/>
      <c r="IX697" s="5"/>
      <c r="IY697" s="5"/>
    </row>
    <row r="698" spans="2:259" s="13" customFormat="1">
      <c r="B698" s="5"/>
      <c r="C698" s="5"/>
      <c r="D698" s="5"/>
      <c r="G698" s="43"/>
      <c r="H698" s="5"/>
      <c r="I698" s="5"/>
      <c r="J698" s="18"/>
      <c r="L698" s="5"/>
      <c r="M698" s="112"/>
      <c r="N698" s="112"/>
      <c r="O698" s="112"/>
      <c r="P698" s="112"/>
      <c r="Q698" s="112"/>
      <c r="R698" s="5"/>
      <c r="S698" s="42"/>
      <c r="X698" s="5"/>
      <c r="Y698" s="5"/>
      <c r="Z698" s="5"/>
      <c r="AA698" s="5"/>
      <c r="AC698" s="23"/>
      <c r="AN698" s="5"/>
      <c r="AO698" s="6"/>
      <c r="AP698" s="6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  <c r="BS698" s="5"/>
      <c r="BT698" s="5"/>
      <c r="BU698" s="5"/>
      <c r="BV698" s="5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5"/>
      <c r="CH698" s="5"/>
      <c r="CI698" s="5"/>
      <c r="CJ698" s="5"/>
      <c r="CK698" s="5"/>
      <c r="CL698" s="5"/>
      <c r="CM698" s="5"/>
      <c r="CN698" s="5"/>
      <c r="CO698" s="5"/>
      <c r="CP698" s="5"/>
      <c r="CQ698" s="5"/>
      <c r="CR698" s="5"/>
      <c r="CS698" s="5"/>
      <c r="CT698" s="5"/>
      <c r="CU698" s="5"/>
      <c r="CV698" s="5"/>
      <c r="CW698" s="5"/>
      <c r="CX698" s="5"/>
      <c r="CY698" s="5"/>
      <c r="CZ698" s="5"/>
      <c r="DA698" s="5"/>
      <c r="DB698" s="5"/>
      <c r="DC698" s="5"/>
      <c r="DD698" s="5"/>
      <c r="DE698" s="5"/>
      <c r="DF698" s="5"/>
      <c r="DG698" s="5"/>
      <c r="DH698" s="5"/>
      <c r="DI698" s="5"/>
      <c r="DJ698" s="5"/>
      <c r="DK698" s="5"/>
      <c r="DL698" s="5"/>
      <c r="DM698" s="5"/>
      <c r="DN698" s="5"/>
      <c r="DO698" s="5"/>
      <c r="DP698" s="5"/>
      <c r="DQ698" s="5"/>
      <c r="DR698" s="5"/>
      <c r="DS698" s="5"/>
      <c r="DT698" s="5"/>
      <c r="DU698" s="5"/>
      <c r="DV698" s="5"/>
      <c r="DW698" s="5"/>
      <c r="DX698" s="5"/>
      <c r="DY698" s="5"/>
      <c r="DZ698" s="5"/>
      <c r="EA698" s="5"/>
      <c r="EB698" s="5"/>
      <c r="EC698" s="5"/>
      <c r="ED698" s="5"/>
      <c r="EE698" s="5"/>
      <c r="EF698" s="5"/>
      <c r="EG698" s="5"/>
      <c r="EH698" s="5"/>
      <c r="EI698" s="5"/>
      <c r="EJ698" s="5"/>
      <c r="EK698" s="5"/>
      <c r="EL698" s="5"/>
      <c r="EM698" s="5"/>
      <c r="EN698" s="5"/>
      <c r="EO698" s="5"/>
      <c r="EP698" s="5"/>
      <c r="EQ698" s="5"/>
      <c r="ER698" s="5"/>
      <c r="ES698" s="5"/>
      <c r="ET698" s="5"/>
      <c r="EU698" s="5"/>
      <c r="EV698" s="5"/>
      <c r="EW698" s="5"/>
      <c r="EX698" s="5"/>
      <c r="EY698" s="5"/>
      <c r="EZ698" s="5"/>
      <c r="FA698" s="5"/>
      <c r="FB698" s="5"/>
      <c r="FC698" s="5"/>
      <c r="FD698" s="5"/>
      <c r="FE698" s="5"/>
      <c r="FF698" s="5"/>
      <c r="FG698" s="5"/>
      <c r="FH698" s="5"/>
      <c r="FI698" s="5"/>
      <c r="FJ698" s="5"/>
      <c r="FK698" s="5"/>
      <c r="FL698" s="5"/>
      <c r="FM698" s="5"/>
      <c r="FN698" s="5"/>
      <c r="FO698" s="5"/>
      <c r="FP698" s="5"/>
      <c r="FQ698" s="5"/>
      <c r="FR698" s="5"/>
      <c r="FS698" s="5"/>
      <c r="FT698" s="5"/>
      <c r="FU698" s="5"/>
      <c r="FV698" s="5"/>
      <c r="FW698" s="5"/>
      <c r="FX698" s="5"/>
      <c r="FY698" s="5"/>
      <c r="FZ698" s="5"/>
      <c r="GA698" s="5"/>
      <c r="GB698" s="5"/>
      <c r="GC698" s="5"/>
      <c r="GD698" s="5"/>
      <c r="GE698" s="5"/>
      <c r="GF698" s="5"/>
      <c r="GG698" s="5"/>
      <c r="GH698" s="5"/>
      <c r="GI698" s="5"/>
      <c r="GJ698" s="5"/>
      <c r="GK698" s="5"/>
      <c r="GL698" s="5"/>
      <c r="GM698" s="5"/>
      <c r="GN698" s="5"/>
      <c r="GO698" s="5"/>
      <c r="GP698" s="5"/>
      <c r="GQ698" s="5"/>
      <c r="GR698" s="5"/>
      <c r="GS698" s="5"/>
      <c r="GT698" s="5"/>
      <c r="GU698" s="5"/>
      <c r="GV698" s="5"/>
      <c r="GW698" s="5"/>
      <c r="GX698" s="5"/>
      <c r="GY698" s="5"/>
      <c r="GZ698" s="5"/>
      <c r="HA698" s="5"/>
      <c r="HB698" s="5"/>
      <c r="HC698" s="5"/>
      <c r="HD698" s="5"/>
      <c r="HE698" s="5"/>
      <c r="HF698" s="5"/>
      <c r="HG698" s="5"/>
      <c r="HH698" s="5"/>
      <c r="HI698" s="5"/>
      <c r="HJ698" s="5"/>
      <c r="HK698" s="5"/>
      <c r="HL698" s="5"/>
      <c r="HM698" s="5"/>
      <c r="HN698" s="5"/>
      <c r="HO698" s="5"/>
      <c r="HP698" s="5"/>
      <c r="HQ698" s="5"/>
      <c r="HR698" s="5"/>
      <c r="HS698" s="5"/>
      <c r="HT698" s="5"/>
      <c r="HU698" s="5"/>
      <c r="HV698" s="5"/>
      <c r="HW698" s="5"/>
      <c r="HX698" s="5"/>
      <c r="HY698" s="5"/>
      <c r="HZ698" s="5"/>
      <c r="IA698" s="5"/>
      <c r="IB698" s="5"/>
      <c r="IC698" s="5"/>
      <c r="ID698" s="5"/>
      <c r="IE698" s="5"/>
      <c r="IF698" s="5"/>
      <c r="IG698" s="5"/>
      <c r="IH698" s="5"/>
      <c r="II698" s="5"/>
      <c r="IJ698" s="5"/>
      <c r="IK698" s="5"/>
      <c r="IL698" s="5"/>
      <c r="IM698" s="5"/>
      <c r="IN698" s="5"/>
      <c r="IO698" s="5"/>
      <c r="IP698" s="5"/>
      <c r="IQ698" s="5"/>
      <c r="IR698" s="5"/>
      <c r="IS698" s="5"/>
      <c r="IT698" s="5"/>
      <c r="IU698" s="5"/>
      <c r="IV698" s="5"/>
      <c r="IW698" s="5"/>
      <c r="IX698" s="5"/>
      <c r="IY698" s="5"/>
    </row>
    <row r="699" spans="2:259" s="13" customFormat="1">
      <c r="B699" s="5"/>
      <c r="C699" s="5"/>
      <c r="D699" s="5"/>
      <c r="G699" s="43"/>
      <c r="H699" s="5"/>
      <c r="I699" s="5"/>
      <c r="J699" s="18"/>
      <c r="L699" s="5"/>
      <c r="M699" s="112"/>
      <c r="N699" s="112"/>
      <c r="O699" s="112"/>
      <c r="P699" s="112"/>
      <c r="Q699" s="112"/>
      <c r="R699" s="5"/>
      <c r="S699" s="42"/>
      <c r="X699" s="5"/>
      <c r="Y699" s="5"/>
      <c r="Z699" s="5"/>
      <c r="AA699" s="5"/>
      <c r="AC699" s="23"/>
      <c r="AN699" s="5"/>
      <c r="AO699" s="6"/>
      <c r="AP699" s="6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  <c r="BP699" s="5"/>
      <c r="BQ699" s="5"/>
      <c r="BR699" s="5"/>
      <c r="BS699" s="5"/>
      <c r="BT699" s="5"/>
      <c r="BU699" s="5"/>
      <c r="BV699" s="5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5"/>
      <c r="CH699" s="5"/>
      <c r="CI699" s="5"/>
      <c r="CJ699" s="5"/>
      <c r="CK699" s="5"/>
      <c r="CL699" s="5"/>
      <c r="CM699" s="5"/>
      <c r="CN699" s="5"/>
      <c r="CO699" s="5"/>
      <c r="CP699" s="5"/>
      <c r="CQ699" s="5"/>
      <c r="CR699" s="5"/>
      <c r="CS699" s="5"/>
      <c r="CT699" s="5"/>
      <c r="CU699" s="5"/>
      <c r="CV699" s="5"/>
      <c r="CW699" s="5"/>
      <c r="CX699" s="5"/>
      <c r="CY699" s="5"/>
      <c r="CZ699" s="5"/>
      <c r="DA699" s="5"/>
      <c r="DB699" s="5"/>
      <c r="DC699" s="5"/>
      <c r="DD699" s="5"/>
      <c r="DE699" s="5"/>
      <c r="DF699" s="5"/>
      <c r="DG699" s="5"/>
      <c r="DH699" s="5"/>
      <c r="DI699" s="5"/>
      <c r="DJ699" s="5"/>
      <c r="DK699" s="5"/>
      <c r="DL699" s="5"/>
      <c r="DM699" s="5"/>
      <c r="DN699" s="5"/>
      <c r="DO699" s="5"/>
      <c r="DP699" s="5"/>
      <c r="DQ699" s="5"/>
      <c r="DR699" s="5"/>
      <c r="DS699" s="5"/>
      <c r="DT699" s="5"/>
      <c r="DU699" s="5"/>
      <c r="DV699" s="5"/>
      <c r="DW699" s="5"/>
      <c r="DX699" s="5"/>
      <c r="DY699" s="5"/>
      <c r="DZ699" s="5"/>
      <c r="EA699" s="5"/>
      <c r="EB699" s="5"/>
      <c r="EC699" s="5"/>
      <c r="ED699" s="5"/>
      <c r="EE699" s="5"/>
      <c r="EF699" s="5"/>
      <c r="EG699" s="5"/>
      <c r="EH699" s="5"/>
      <c r="EI699" s="5"/>
      <c r="EJ699" s="5"/>
      <c r="EK699" s="5"/>
      <c r="EL699" s="5"/>
      <c r="EM699" s="5"/>
      <c r="EN699" s="5"/>
      <c r="EO699" s="5"/>
      <c r="EP699" s="5"/>
      <c r="EQ699" s="5"/>
      <c r="ER699" s="5"/>
      <c r="ES699" s="5"/>
      <c r="ET699" s="5"/>
      <c r="EU699" s="5"/>
      <c r="EV699" s="5"/>
      <c r="EW699" s="5"/>
      <c r="EX699" s="5"/>
      <c r="EY699" s="5"/>
      <c r="EZ699" s="5"/>
      <c r="FA699" s="5"/>
      <c r="FB699" s="5"/>
      <c r="FC699" s="5"/>
      <c r="FD699" s="5"/>
      <c r="FE699" s="5"/>
      <c r="FF699" s="5"/>
      <c r="FG699" s="5"/>
      <c r="FH699" s="5"/>
      <c r="FI699" s="5"/>
      <c r="FJ699" s="5"/>
      <c r="FK699" s="5"/>
      <c r="FL699" s="5"/>
      <c r="FM699" s="5"/>
      <c r="FN699" s="5"/>
      <c r="FO699" s="5"/>
      <c r="FP699" s="5"/>
      <c r="FQ699" s="5"/>
      <c r="FR699" s="5"/>
      <c r="FS699" s="5"/>
      <c r="FT699" s="5"/>
      <c r="FU699" s="5"/>
      <c r="FV699" s="5"/>
      <c r="FW699" s="5"/>
      <c r="FX699" s="5"/>
      <c r="FY699" s="5"/>
      <c r="FZ699" s="5"/>
      <c r="GA699" s="5"/>
      <c r="GB699" s="5"/>
      <c r="GC699" s="5"/>
      <c r="GD699" s="5"/>
      <c r="GE699" s="5"/>
      <c r="GF699" s="5"/>
      <c r="GG699" s="5"/>
      <c r="GH699" s="5"/>
      <c r="GI699" s="5"/>
      <c r="GJ699" s="5"/>
      <c r="GK699" s="5"/>
      <c r="GL699" s="5"/>
      <c r="GM699" s="5"/>
      <c r="GN699" s="5"/>
      <c r="GO699" s="5"/>
      <c r="GP699" s="5"/>
      <c r="GQ699" s="5"/>
      <c r="GR699" s="5"/>
      <c r="GS699" s="5"/>
      <c r="GT699" s="5"/>
      <c r="GU699" s="5"/>
      <c r="GV699" s="5"/>
      <c r="GW699" s="5"/>
      <c r="GX699" s="5"/>
      <c r="GY699" s="5"/>
      <c r="GZ699" s="5"/>
      <c r="HA699" s="5"/>
      <c r="HB699" s="5"/>
      <c r="HC699" s="5"/>
      <c r="HD699" s="5"/>
      <c r="HE699" s="5"/>
      <c r="HF699" s="5"/>
      <c r="HG699" s="5"/>
      <c r="HH699" s="5"/>
      <c r="HI699" s="5"/>
      <c r="HJ699" s="5"/>
      <c r="HK699" s="5"/>
      <c r="HL699" s="5"/>
      <c r="HM699" s="5"/>
      <c r="HN699" s="5"/>
      <c r="HO699" s="5"/>
      <c r="HP699" s="5"/>
      <c r="HQ699" s="5"/>
      <c r="HR699" s="5"/>
      <c r="HS699" s="5"/>
      <c r="HT699" s="5"/>
      <c r="HU699" s="5"/>
      <c r="HV699" s="5"/>
      <c r="HW699" s="5"/>
      <c r="HX699" s="5"/>
      <c r="HY699" s="5"/>
      <c r="HZ699" s="5"/>
      <c r="IA699" s="5"/>
      <c r="IB699" s="5"/>
      <c r="IC699" s="5"/>
      <c r="ID699" s="5"/>
      <c r="IE699" s="5"/>
      <c r="IF699" s="5"/>
      <c r="IG699" s="5"/>
      <c r="IH699" s="5"/>
      <c r="II699" s="5"/>
      <c r="IJ699" s="5"/>
      <c r="IK699" s="5"/>
      <c r="IL699" s="5"/>
      <c r="IM699" s="5"/>
      <c r="IN699" s="5"/>
      <c r="IO699" s="5"/>
      <c r="IP699" s="5"/>
      <c r="IQ699" s="5"/>
      <c r="IR699" s="5"/>
      <c r="IS699" s="5"/>
      <c r="IT699" s="5"/>
      <c r="IU699" s="5"/>
      <c r="IV699" s="5"/>
      <c r="IW699" s="5"/>
      <c r="IX699" s="5"/>
      <c r="IY699" s="5"/>
    </row>
    <row r="700" spans="2:259" s="13" customFormat="1">
      <c r="B700" s="5"/>
      <c r="C700" s="5"/>
      <c r="D700" s="5"/>
      <c r="G700" s="43"/>
      <c r="H700" s="5"/>
      <c r="I700" s="5"/>
      <c r="J700" s="18"/>
      <c r="L700" s="5"/>
      <c r="M700" s="112"/>
      <c r="N700" s="112"/>
      <c r="O700" s="112"/>
      <c r="P700" s="112"/>
      <c r="Q700" s="112"/>
      <c r="R700" s="5"/>
      <c r="S700" s="42"/>
      <c r="X700" s="5"/>
      <c r="Y700" s="5"/>
      <c r="Z700" s="5"/>
      <c r="AA700" s="5"/>
      <c r="AC700" s="23"/>
      <c r="AN700" s="5"/>
      <c r="AO700" s="6"/>
      <c r="AP700" s="6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  <c r="BP700" s="5"/>
      <c r="BQ700" s="5"/>
      <c r="BR700" s="5"/>
      <c r="BS700" s="5"/>
      <c r="BT700" s="5"/>
      <c r="BU700" s="5"/>
      <c r="BV700" s="5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5"/>
      <c r="CH700" s="5"/>
      <c r="CI700" s="5"/>
      <c r="CJ700" s="5"/>
      <c r="CK700" s="5"/>
      <c r="CL700" s="5"/>
      <c r="CM700" s="5"/>
      <c r="CN700" s="5"/>
      <c r="CO700" s="5"/>
      <c r="CP700" s="5"/>
      <c r="CQ700" s="5"/>
      <c r="CR700" s="5"/>
      <c r="CS700" s="5"/>
      <c r="CT700" s="5"/>
      <c r="CU700" s="5"/>
      <c r="CV700" s="5"/>
      <c r="CW700" s="5"/>
      <c r="CX700" s="5"/>
      <c r="CY700" s="5"/>
      <c r="CZ700" s="5"/>
      <c r="DA700" s="5"/>
      <c r="DB700" s="5"/>
      <c r="DC700" s="5"/>
      <c r="DD700" s="5"/>
      <c r="DE700" s="5"/>
      <c r="DF700" s="5"/>
      <c r="DG700" s="5"/>
      <c r="DH700" s="5"/>
      <c r="DI700" s="5"/>
      <c r="DJ700" s="5"/>
      <c r="DK700" s="5"/>
      <c r="DL700" s="5"/>
      <c r="DM700" s="5"/>
      <c r="DN700" s="5"/>
      <c r="DO700" s="5"/>
      <c r="DP700" s="5"/>
      <c r="DQ700" s="5"/>
      <c r="DR700" s="5"/>
      <c r="DS700" s="5"/>
      <c r="DT700" s="5"/>
      <c r="DU700" s="5"/>
      <c r="DV700" s="5"/>
      <c r="DW700" s="5"/>
      <c r="DX700" s="5"/>
      <c r="DY700" s="5"/>
      <c r="DZ700" s="5"/>
      <c r="EA700" s="5"/>
      <c r="EB700" s="5"/>
      <c r="EC700" s="5"/>
      <c r="ED700" s="5"/>
      <c r="EE700" s="5"/>
      <c r="EF700" s="5"/>
      <c r="EG700" s="5"/>
      <c r="EH700" s="5"/>
      <c r="EI700" s="5"/>
      <c r="EJ700" s="5"/>
      <c r="EK700" s="5"/>
      <c r="EL700" s="5"/>
      <c r="EM700" s="5"/>
      <c r="EN700" s="5"/>
      <c r="EO700" s="5"/>
      <c r="EP700" s="5"/>
      <c r="EQ700" s="5"/>
      <c r="ER700" s="5"/>
      <c r="ES700" s="5"/>
      <c r="ET700" s="5"/>
      <c r="EU700" s="5"/>
      <c r="EV700" s="5"/>
      <c r="EW700" s="5"/>
      <c r="EX700" s="5"/>
      <c r="EY700" s="5"/>
      <c r="EZ700" s="5"/>
      <c r="FA700" s="5"/>
      <c r="FB700" s="5"/>
      <c r="FC700" s="5"/>
      <c r="FD700" s="5"/>
      <c r="FE700" s="5"/>
      <c r="FF700" s="5"/>
      <c r="FG700" s="5"/>
      <c r="FH700" s="5"/>
      <c r="FI700" s="5"/>
      <c r="FJ700" s="5"/>
      <c r="FK700" s="5"/>
      <c r="FL700" s="5"/>
      <c r="FM700" s="5"/>
      <c r="FN700" s="5"/>
      <c r="FO700" s="5"/>
      <c r="FP700" s="5"/>
      <c r="FQ700" s="5"/>
      <c r="FR700" s="5"/>
      <c r="FS700" s="5"/>
      <c r="FT700" s="5"/>
      <c r="FU700" s="5"/>
      <c r="FV700" s="5"/>
      <c r="FW700" s="5"/>
      <c r="FX700" s="5"/>
      <c r="FY700" s="5"/>
      <c r="FZ700" s="5"/>
      <c r="GA700" s="5"/>
      <c r="GB700" s="5"/>
      <c r="GC700" s="5"/>
      <c r="GD700" s="5"/>
      <c r="GE700" s="5"/>
      <c r="GF700" s="5"/>
      <c r="GG700" s="5"/>
      <c r="GH700" s="5"/>
      <c r="GI700" s="5"/>
      <c r="GJ700" s="5"/>
      <c r="GK700" s="5"/>
      <c r="GL700" s="5"/>
      <c r="GM700" s="5"/>
      <c r="GN700" s="5"/>
      <c r="GO700" s="5"/>
      <c r="GP700" s="5"/>
      <c r="GQ700" s="5"/>
      <c r="GR700" s="5"/>
      <c r="GS700" s="5"/>
      <c r="GT700" s="5"/>
      <c r="GU700" s="5"/>
      <c r="GV700" s="5"/>
      <c r="GW700" s="5"/>
      <c r="GX700" s="5"/>
      <c r="GY700" s="5"/>
      <c r="GZ700" s="5"/>
      <c r="HA700" s="5"/>
      <c r="HB700" s="5"/>
      <c r="HC700" s="5"/>
      <c r="HD700" s="5"/>
      <c r="HE700" s="5"/>
      <c r="HF700" s="5"/>
      <c r="HG700" s="5"/>
      <c r="HH700" s="5"/>
      <c r="HI700" s="5"/>
      <c r="HJ700" s="5"/>
      <c r="HK700" s="5"/>
      <c r="HL700" s="5"/>
      <c r="HM700" s="5"/>
      <c r="HN700" s="5"/>
      <c r="HO700" s="5"/>
      <c r="HP700" s="5"/>
      <c r="HQ700" s="5"/>
      <c r="HR700" s="5"/>
      <c r="HS700" s="5"/>
      <c r="HT700" s="5"/>
      <c r="HU700" s="5"/>
      <c r="HV700" s="5"/>
      <c r="HW700" s="5"/>
      <c r="HX700" s="5"/>
      <c r="HY700" s="5"/>
      <c r="HZ700" s="5"/>
      <c r="IA700" s="5"/>
      <c r="IB700" s="5"/>
      <c r="IC700" s="5"/>
      <c r="ID700" s="5"/>
      <c r="IE700" s="5"/>
      <c r="IF700" s="5"/>
      <c r="IG700" s="5"/>
      <c r="IH700" s="5"/>
      <c r="II700" s="5"/>
      <c r="IJ700" s="5"/>
      <c r="IK700" s="5"/>
      <c r="IL700" s="5"/>
      <c r="IM700" s="5"/>
      <c r="IN700" s="5"/>
      <c r="IO700" s="5"/>
      <c r="IP700" s="5"/>
      <c r="IQ700" s="5"/>
      <c r="IR700" s="5"/>
      <c r="IS700" s="5"/>
      <c r="IT700" s="5"/>
      <c r="IU700" s="5"/>
      <c r="IV700" s="5"/>
      <c r="IW700" s="5"/>
      <c r="IX700" s="5"/>
      <c r="IY700" s="5"/>
    </row>
    <row r="701" spans="2:259" s="13" customFormat="1">
      <c r="B701" s="5"/>
      <c r="C701" s="5"/>
      <c r="D701" s="5"/>
      <c r="G701" s="43"/>
      <c r="H701" s="5"/>
      <c r="I701" s="5"/>
      <c r="J701" s="18"/>
      <c r="L701" s="5"/>
      <c r="M701" s="112"/>
      <c r="N701" s="112"/>
      <c r="O701" s="112"/>
      <c r="P701" s="112"/>
      <c r="Q701" s="112"/>
      <c r="R701" s="5"/>
      <c r="S701" s="42"/>
      <c r="X701" s="5"/>
      <c r="Y701" s="5"/>
      <c r="Z701" s="5"/>
      <c r="AA701" s="5"/>
      <c r="AC701" s="23"/>
      <c r="AN701" s="5"/>
      <c r="AO701" s="6"/>
      <c r="AP701" s="6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  <c r="BP701" s="5"/>
      <c r="BQ701" s="5"/>
      <c r="BR701" s="5"/>
      <c r="BS701" s="5"/>
      <c r="BT701" s="5"/>
      <c r="BU701" s="5"/>
      <c r="BV701" s="5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5"/>
      <c r="CH701" s="5"/>
      <c r="CI701" s="5"/>
      <c r="CJ701" s="5"/>
      <c r="CK701" s="5"/>
      <c r="CL701" s="5"/>
      <c r="CM701" s="5"/>
      <c r="CN701" s="5"/>
      <c r="CO701" s="5"/>
      <c r="CP701" s="5"/>
      <c r="CQ701" s="5"/>
      <c r="CR701" s="5"/>
      <c r="CS701" s="5"/>
      <c r="CT701" s="5"/>
      <c r="CU701" s="5"/>
      <c r="CV701" s="5"/>
      <c r="CW701" s="5"/>
      <c r="CX701" s="5"/>
      <c r="CY701" s="5"/>
      <c r="CZ701" s="5"/>
      <c r="DA701" s="5"/>
      <c r="DB701" s="5"/>
      <c r="DC701" s="5"/>
      <c r="DD701" s="5"/>
      <c r="DE701" s="5"/>
      <c r="DF701" s="5"/>
      <c r="DG701" s="5"/>
      <c r="DH701" s="5"/>
      <c r="DI701" s="5"/>
      <c r="DJ701" s="5"/>
      <c r="DK701" s="5"/>
      <c r="DL701" s="5"/>
      <c r="DM701" s="5"/>
      <c r="DN701" s="5"/>
      <c r="DO701" s="5"/>
      <c r="DP701" s="5"/>
      <c r="DQ701" s="5"/>
      <c r="DR701" s="5"/>
      <c r="DS701" s="5"/>
      <c r="DT701" s="5"/>
      <c r="DU701" s="5"/>
      <c r="DV701" s="5"/>
      <c r="DW701" s="5"/>
      <c r="DX701" s="5"/>
      <c r="DY701" s="5"/>
      <c r="DZ701" s="5"/>
      <c r="EA701" s="5"/>
      <c r="EB701" s="5"/>
      <c r="EC701" s="5"/>
      <c r="ED701" s="5"/>
      <c r="EE701" s="5"/>
      <c r="EF701" s="5"/>
      <c r="EG701" s="5"/>
      <c r="EH701" s="5"/>
      <c r="EI701" s="5"/>
      <c r="EJ701" s="5"/>
      <c r="EK701" s="5"/>
      <c r="EL701" s="5"/>
      <c r="EM701" s="5"/>
      <c r="EN701" s="5"/>
      <c r="EO701" s="5"/>
      <c r="EP701" s="5"/>
      <c r="EQ701" s="5"/>
      <c r="ER701" s="5"/>
      <c r="ES701" s="5"/>
      <c r="ET701" s="5"/>
      <c r="EU701" s="5"/>
      <c r="EV701" s="5"/>
      <c r="EW701" s="5"/>
      <c r="EX701" s="5"/>
      <c r="EY701" s="5"/>
      <c r="EZ701" s="5"/>
      <c r="FA701" s="5"/>
      <c r="FB701" s="5"/>
      <c r="FC701" s="5"/>
      <c r="FD701" s="5"/>
      <c r="FE701" s="5"/>
      <c r="FF701" s="5"/>
      <c r="FG701" s="5"/>
      <c r="FH701" s="5"/>
      <c r="FI701" s="5"/>
      <c r="FJ701" s="5"/>
      <c r="FK701" s="5"/>
      <c r="FL701" s="5"/>
      <c r="FM701" s="5"/>
      <c r="FN701" s="5"/>
      <c r="FO701" s="5"/>
      <c r="FP701" s="5"/>
      <c r="FQ701" s="5"/>
      <c r="FR701" s="5"/>
      <c r="FS701" s="5"/>
      <c r="FT701" s="5"/>
      <c r="FU701" s="5"/>
      <c r="FV701" s="5"/>
      <c r="FW701" s="5"/>
      <c r="FX701" s="5"/>
      <c r="FY701" s="5"/>
      <c r="FZ701" s="5"/>
      <c r="GA701" s="5"/>
      <c r="GB701" s="5"/>
      <c r="GC701" s="5"/>
      <c r="GD701" s="5"/>
      <c r="GE701" s="5"/>
      <c r="GF701" s="5"/>
      <c r="GG701" s="5"/>
      <c r="GH701" s="5"/>
      <c r="GI701" s="5"/>
      <c r="GJ701" s="5"/>
      <c r="GK701" s="5"/>
      <c r="GL701" s="5"/>
      <c r="GM701" s="5"/>
      <c r="GN701" s="5"/>
      <c r="GO701" s="5"/>
      <c r="GP701" s="5"/>
      <c r="GQ701" s="5"/>
      <c r="GR701" s="5"/>
      <c r="GS701" s="5"/>
      <c r="GT701" s="5"/>
      <c r="GU701" s="5"/>
      <c r="GV701" s="5"/>
      <c r="GW701" s="5"/>
      <c r="GX701" s="5"/>
      <c r="GY701" s="5"/>
      <c r="GZ701" s="5"/>
      <c r="HA701" s="5"/>
      <c r="HB701" s="5"/>
      <c r="HC701" s="5"/>
      <c r="HD701" s="5"/>
      <c r="HE701" s="5"/>
      <c r="HF701" s="5"/>
      <c r="HG701" s="5"/>
      <c r="HH701" s="5"/>
      <c r="HI701" s="5"/>
      <c r="HJ701" s="5"/>
      <c r="HK701" s="5"/>
      <c r="HL701" s="5"/>
      <c r="HM701" s="5"/>
      <c r="HN701" s="5"/>
      <c r="HO701" s="5"/>
      <c r="HP701" s="5"/>
      <c r="HQ701" s="5"/>
      <c r="HR701" s="5"/>
      <c r="HS701" s="5"/>
      <c r="HT701" s="5"/>
      <c r="HU701" s="5"/>
      <c r="HV701" s="5"/>
      <c r="HW701" s="5"/>
      <c r="HX701" s="5"/>
      <c r="HY701" s="5"/>
      <c r="HZ701" s="5"/>
      <c r="IA701" s="5"/>
      <c r="IB701" s="5"/>
      <c r="IC701" s="5"/>
      <c r="ID701" s="5"/>
      <c r="IE701" s="5"/>
      <c r="IF701" s="5"/>
      <c r="IG701" s="5"/>
      <c r="IH701" s="5"/>
      <c r="II701" s="5"/>
      <c r="IJ701" s="5"/>
      <c r="IK701" s="5"/>
      <c r="IL701" s="5"/>
      <c r="IM701" s="5"/>
      <c r="IN701" s="5"/>
      <c r="IO701" s="5"/>
      <c r="IP701" s="5"/>
      <c r="IQ701" s="5"/>
      <c r="IR701" s="5"/>
      <c r="IS701" s="5"/>
      <c r="IT701" s="5"/>
      <c r="IU701" s="5"/>
      <c r="IV701" s="5"/>
      <c r="IW701" s="5"/>
      <c r="IX701" s="5"/>
      <c r="IY701" s="5"/>
    </row>
    <row r="702" spans="2:259" s="13" customFormat="1">
      <c r="B702" s="5"/>
      <c r="C702" s="5"/>
      <c r="D702" s="5"/>
      <c r="G702" s="43"/>
      <c r="H702" s="5"/>
      <c r="I702" s="5"/>
      <c r="J702" s="18"/>
      <c r="L702" s="5"/>
      <c r="M702" s="112"/>
      <c r="N702" s="112"/>
      <c r="O702" s="112"/>
      <c r="P702" s="112"/>
      <c r="Q702" s="112"/>
      <c r="R702" s="5"/>
      <c r="S702" s="42"/>
      <c r="X702" s="5"/>
      <c r="Y702" s="5"/>
      <c r="Z702" s="5"/>
      <c r="AA702" s="5"/>
      <c r="AC702" s="23"/>
      <c r="AN702" s="5"/>
      <c r="AO702" s="6"/>
      <c r="AP702" s="6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  <c r="BO702" s="5"/>
      <c r="BP702" s="5"/>
      <c r="BQ702" s="5"/>
      <c r="BR702" s="5"/>
      <c r="BS702" s="5"/>
      <c r="BT702" s="5"/>
      <c r="BU702" s="5"/>
      <c r="BV702" s="5"/>
      <c r="BW702" s="5"/>
      <c r="BX702" s="5"/>
      <c r="BY702" s="5"/>
      <c r="BZ702" s="5"/>
      <c r="CA702" s="5"/>
      <c r="CB702" s="5"/>
      <c r="CC702" s="5"/>
      <c r="CD702" s="5"/>
      <c r="CE702" s="5"/>
      <c r="CF702" s="5"/>
      <c r="CG702" s="5"/>
      <c r="CH702" s="5"/>
      <c r="CI702" s="5"/>
      <c r="CJ702" s="5"/>
      <c r="CK702" s="5"/>
      <c r="CL702" s="5"/>
      <c r="CM702" s="5"/>
      <c r="CN702" s="5"/>
      <c r="CO702" s="5"/>
      <c r="CP702" s="5"/>
      <c r="CQ702" s="5"/>
      <c r="CR702" s="5"/>
      <c r="CS702" s="5"/>
      <c r="CT702" s="5"/>
      <c r="CU702" s="5"/>
      <c r="CV702" s="5"/>
      <c r="CW702" s="5"/>
      <c r="CX702" s="5"/>
      <c r="CY702" s="5"/>
      <c r="CZ702" s="5"/>
      <c r="DA702" s="5"/>
      <c r="DB702" s="5"/>
      <c r="DC702" s="5"/>
      <c r="DD702" s="5"/>
      <c r="DE702" s="5"/>
      <c r="DF702" s="5"/>
      <c r="DG702" s="5"/>
      <c r="DH702" s="5"/>
      <c r="DI702" s="5"/>
      <c r="DJ702" s="5"/>
      <c r="DK702" s="5"/>
      <c r="DL702" s="5"/>
      <c r="DM702" s="5"/>
      <c r="DN702" s="5"/>
      <c r="DO702" s="5"/>
      <c r="DP702" s="5"/>
      <c r="DQ702" s="5"/>
      <c r="DR702" s="5"/>
      <c r="DS702" s="5"/>
      <c r="DT702" s="5"/>
      <c r="DU702" s="5"/>
      <c r="DV702" s="5"/>
      <c r="DW702" s="5"/>
      <c r="DX702" s="5"/>
      <c r="DY702" s="5"/>
      <c r="DZ702" s="5"/>
      <c r="EA702" s="5"/>
      <c r="EB702" s="5"/>
      <c r="EC702" s="5"/>
      <c r="ED702" s="5"/>
      <c r="EE702" s="5"/>
      <c r="EF702" s="5"/>
      <c r="EG702" s="5"/>
      <c r="EH702" s="5"/>
      <c r="EI702" s="5"/>
      <c r="EJ702" s="5"/>
      <c r="EK702" s="5"/>
      <c r="EL702" s="5"/>
      <c r="EM702" s="5"/>
      <c r="EN702" s="5"/>
      <c r="EO702" s="5"/>
      <c r="EP702" s="5"/>
      <c r="EQ702" s="5"/>
      <c r="ER702" s="5"/>
      <c r="ES702" s="5"/>
      <c r="ET702" s="5"/>
      <c r="EU702" s="5"/>
      <c r="EV702" s="5"/>
      <c r="EW702" s="5"/>
      <c r="EX702" s="5"/>
      <c r="EY702" s="5"/>
      <c r="EZ702" s="5"/>
      <c r="FA702" s="5"/>
      <c r="FB702" s="5"/>
      <c r="FC702" s="5"/>
      <c r="FD702" s="5"/>
      <c r="FE702" s="5"/>
      <c r="FF702" s="5"/>
      <c r="FG702" s="5"/>
      <c r="FH702" s="5"/>
      <c r="FI702" s="5"/>
      <c r="FJ702" s="5"/>
      <c r="FK702" s="5"/>
      <c r="FL702" s="5"/>
      <c r="FM702" s="5"/>
      <c r="FN702" s="5"/>
      <c r="FO702" s="5"/>
      <c r="FP702" s="5"/>
      <c r="FQ702" s="5"/>
      <c r="FR702" s="5"/>
      <c r="FS702" s="5"/>
      <c r="FT702" s="5"/>
      <c r="FU702" s="5"/>
      <c r="FV702" s="5"/>
      <c r="FW702" s="5"/>
      <c r="FX702" s="5"/>
      <c r="FY702" s="5"/>
      <c r="FZ702" s="5"/>
      <c r="GA702" s="5"/>
      <c r="GB702" s="5"/>
      <c r="GC702" s="5"/>
      <c r="GD702" s="5"/>
      <c r="GE702" s="5"/>
      <c r="GF702" s="5"/>
      <c r="GG702" s="5"/>
      <c r="GH702" s="5"/>
      <c r="GI702" s="5"/>
      <c r="GJ702" s="5"/>
      <c r="GK702" s="5"/>
      <c r="GL702" s="5"/>
      <c r="GM702" s="5"/>
      <c r="GN702" s="5"/>
      <c r="GO702" s="5"/>
      <c r="GP702" s="5"/>
      <c r="GQ702" s="5"/>
      <c r="GR702" s="5"/>
      <c r="GS702" s="5"/>
      <c r="GT702" s="5"/>
      <c r="GU702" s="5"/>
      <c r="GV702" s="5"/>
      <c r="GW702" s="5"/>
      <c r="GX702" s="5"/>
      <c r="GY702" s="5"/>
      <c r="GZ702" s="5"/>
      <c r="HA702" s="5"/>
      <c r="HB702" s="5"/>
      <c r="HC702" s="5"/>
      <c r="HD702" s="5"/>
      <c r="HE702" s="5"/>
      <c r="HF702" s="5"/>
      <c r="HG702" s="5"/>
      <c r="HH702" s="5"/>
      <c r="HI702" s="5"/>
      <c r="HJ702" s="5"/>
      <c r="HK702" s="5"/>
      <c r="HL702" s="5"/>
      <c r="HM702" s="5"/>
      <c r="HN702" s="5"/>
      <c r="HO702" s="5"/>
      <c r="HP702" s="5"/>
      <c r="HQ702" s="5"/>
      <c r="HR702" s="5"/>
      <c r="HS702" s="5"/>
      <c r="HT702" s="5"/>
      <c r="HU702" s="5"/>
      <c r="HV702" s="5"/>
      <c r="HW702" s="5"/>
      <c r="HX702" s="5"/>
      <c r="HY702" s="5"/>
      <c r="HZ702" s="5"/>
      <c r="IA702" s="5"/>
      <c r="IB702" s="5"/>
      <c r="IC702" s="5"/>
      <c r="ID702" s="5"/>
      <c r="IE702" s="5"/>
      <c r="IF702" s="5"/>
      <c r="IG702" s="5"/>
      <c r="IH702" s="5"/>
      <c r="II702" s="5"/>
      <c r="IJ702" s="5"/>
      <c r="IK702" s="5"/>
      <c r="IL702" s="5"/>
      <c r="IM702" s="5"/>
      <c r="IN702" s="5"/>
      <c r="IO702" s="5"/>
      <c r="IP702" s="5"/>
      <c r="IQ702" s="5"/>
      <c r="IR702" s="5"/>
      <c r="IS702" s="5"/>
      <c r="IT702" s="5"/>
      <c r="IU702" s="5"/>
      <c r="IV702" s="5"/>
      <c r="IW702" s="5"/>
      <c r="IX702" s="5"/>
      <c r="IY702" s="5"/>
    </row>
    <row r="703" spans="2:259" s="13" customFormat="1">
      <c r="B703" s="5"/>
      <c r="C703" s="5"/>
      <c r="D703" s="5"/>
      <c r="G703" s="43"/>
      <c r="H703" s="5"/>
      <c r="I703" s="5"/>
      <c r="J703" s="18"/>
      <c r="L703" s="5"/>
      <c r="M703" s="112"/>
      <c r="N703" s="112"/>
      <c r="O703" s="112"/>
      <c r="P703" s="112"/>
      <c r="Q703" s="112"/>
      <c r="R703" s="5"/>
      <c r="S703" s="42"/>
      <c r="X703" s="5"/>
      <c r="Y703" s="5"/>
      <c r="Z703" s="5"/>
      <c r="AA703" s="5"/>
      <c r="AC703" s="23"/>
      <c r="AN703" s="5"/>
      <c r="AO703" s="6"/>
      <c r="AP703" s="6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  <c r="BO703" s="5"/>
      <c r="BP703" s="5"/>
      <c r="BQ703" s="5"/>
      <c r="BR703" s="5"/>
      <c r="BS703" s="5"/>
      <c r="BT703" s="5"/>
      <c r="BU703" s="5"/>
      <c r="BV703" s="5"/>
      <c r="BW703" s="5"/>
      <c r="BX703" s="5"/>
      <c r="BY703" s="5"/>
      <c r="BZ703" s="5"/>
      <c r="CA703" s="5"/>
      <c r="CB703" s="5"/>
      <c r="CC703" s="5"/>
      <c r="CD703" s="5"/>
      <c r="CE703" s="5"/>
      <c r="CF703" s="5"/>
      <c r="CG703" s="5"/>
      <c r="CH703" s="5"/>
      <c r="CI703" s="5"/>
      <c r="CJ703" s="5"/>
      <c r="CK703" s="5"/>
      <c r="CL703" s="5"/>
      <c r="CM703" s="5"/>
      <c r="CN703" s="5"/>
      <c r="CO703" s="5"/>
      <c r="CP703" s="5"/>
      <c r="CQ703" s="5"/>
      <c r="CR703" s="5"/>
      <c r="CS703" s="5"/>
      <c r="CT703" s="5"/>
      <c r="CU703" s="5"/>
      <c r="CV703" s="5"/>
      <c r="CW703" s="5"/>
      <c r="CX703" s="5"/>
      <c r="CY703" s="5"/>
      <c r="CZ703" s="5"/>
      <c r="DA703" s="5"/>
      <c r="DB703" s="5"/>
      <c r="DC703" s="5"/>
      <c r="DD703" s="5"/>
      <c r="DE703" s="5"/>
      <c r="DF703" s="5"/>
      <c r="DG703" s="5"/>
      <c r="DH703" s="5"/>
      <c r="DI703" s="5"/>
      <c r="DJ703" s="5"/>
      <c r="DK703" s="5"/>
      <c r="DL703" s="5"/>
      <c r="DM703" s="5"/>
      <c r="DN703" s="5"/>
      <c r="DO703" s="5"/>
      <c r="DP703" s="5"/>
      <c r="DQ703" s="5"/>
      <c r="DR703" s="5"/>
      <c r="DS703" s="5"/>
      <c r="DT703" s="5"/>
      <c r="DU703" s="5"/>
      <c r="DV703" s="5"/>
      <c r="DW703" s="5"/>
      <c r="DX703" s="5"/>
      <c r="DY703" s="5"/>
      <c r="DZ703" s="5"/>
      <c r="EA703" s="5"/>
      <c r="EB703" s="5"/>
      <c r="EC703" s="5"/>
      <c r="ED703" s="5"/>
      <c r="EE703" s="5"/>
      <c r="EF703" s="5"/>
      <c r="EG703" s="5"/>
      <c r="EH703" s="5"/>
      <c r="EI703" s="5"/>
      <c r="EJ703" s="5"/>
      <c r="EK703" s="5"/>
      <c r="EL703" s="5"/>
      <c r="EM703" s="5"/>
      <c r="EN703" s="5"/>
      <c r="EO703" s="5"/>
      <c r="EP703" s="5"/>
      <c r="EQ703" s="5"/>
      <c r="ER703" s="5"/>
      <c r="ES703" s="5"/>
      <c r="ET703" s="5"/>
      <c r="EU703" s="5"/>
      <c r="EV703" s="5"/>
      <c r="EW703" s="5"/>
      <c r="EX703" s="5"/>
      <c r="EY703" s="5"/>
      <c r="EZ703" s="5"/>
      <c r="FA703" s="5"/>
      <c r="FB703" s="5"/>
      <c r="FC703" s="5"/>
      <c r="FD703" s="5"/>
      <c r="FE703" s="5"/>
      <c r="FF703" s="5"/>
      <c r="FG703" s="5"/>
      <c r="FH703" s="5"/>
      <c r="FI703" s="5"/>
      <c r="FJ703" s="5"/>
      <c r="FK703" s="5"/>
      <c r="FL703" s="5"/>
      <c r="FM703" s="5"/>
      <c r="FN703" s="5"/>
      <c r="FO703" s="5"/>
      <c r="FP703" s="5"/>
      <c r="FQ703" s="5"/>
      <c r="FR703" s="5"/>
      <c r="FS703" s="5"/>
      <c r="FT703" s="5"/>
      <c r="FU703" s="5"/>
      <c r="FV703" s="5"/>
      <c r="FW703" s="5"/>
      <c r="FX703" s="5"/>
      <c r="FY703" s="5"/>
      <c r="FZ703" s="5"/>
      <c r="GA703" s="5"/>
      <c r="GB703" s="5"/>
      <c r="GC703" s="5"/>
      <c r="GD703" s="5"/>
      <c r="GE703" s="5"/>
      <c r="GF703" s="5"/>
      <c r="GG703" s="5"/>
      <c r="GH703" s="5"/>
      <c r="GI703" s="5"/>
      <c r="GJ703" s="5"/>
      <c r="GK703" s="5"/>
      <c r="GL703" s="5"/>
      <c r="GM703" s="5"/>
      <c r="GN703" s="5"/>
      <c r="GO703" s="5"/>
      <c r="GP703" s="5"/>
      <c r="GQ703" s="5"/>
      <c r="GR703" s="5"/>
      <c r="GS703" s="5"/>
      <c r="GT703" s="5"/>
      <c r="GU703" s="5"/>
      <c r="GV703" s="5"/>
      <c r="GW703" s="5"/>
      <c r="GX703" s="5"/>
      <c r="GY703" s="5"/>
      <c r="GZ703" s="5"/>
      <c r="HA703" s="5"/>
      <c r="HB703" s="5"/>
      <c r="HC703" s="5"/>
      <c r="HD703" s="5"/>
      <c r="HE703" s="5"/>
      <c r="HF703" s="5"/>
      <c r="HG703" s="5"/>
      <c r="HH703" s="5"/>
      <c r="HI703" s="5"/>
      <c r="HJ703" s="5"/>
      <c r="HK703" s="5"/>
      <c r="HL703" s="5"/>
      <c r="HM703" s="5"/>
      <c r="HN703" s="5"/>
      <c r="HO703" s="5"/>
      <c r="HP703" s="5"/>
      <c r="HQ703" s="5"/>
      <c r="HR703" s="5"/>
      <c r="HS703" s="5"/>
      <c r="HT703" s="5"/>
      <c r="HU703" s="5"/>
      <c r="HV703" s="5"/>
      <c r="HW703" s="5"/>
      <c r="HX703" s="5"/>
      <c r="HY703" s="5"/>
      <c r="HZ703" s="5"/>
      <c r="IA703" s="5"/>
      <c r="IB703" s="5"/>
      <c r="IC703" s="5"/>
      <c r="ID703" s="5"/>
      <c r="IE703" s="5"/>
      <c r="IF703" s="5"/>
      <c r="IG703" s="5"/>
      <c r="IH703" s="5"/>
      <c r="II703" s="5"/>
      <c r="IJ703" s="5"/>
      <c r="IK703" s="5"/>
      <c r="IL703" s="5"/>
      <c r="IM703" s="5"/>
      <c r="IN703" s="5"/>
      <c r="IO703" s="5"/>
      <c r="IP703" s="5"/>
      <c r="IQ703" s="5"/>
      <c r="IR703" s="5"/>
      <c r="IS703" s="5"/>
      <c r="IT703" s="5"/>
      <c r="IU703" s="5"/>
      <c r="IV703" s="5"/>
      <c r="IW703" s="5"/>
      <c r="IX703" s="5"/>
      <c r="IY703" s="5"/>
    </row>
    <row r="704" spans="2:259" s="13" customFormat="1">
      <c r="B704" s="5"/>
      <c r="C704" s="5"/>
      <c r="D704" s="5"/>
      <c r="G704" s="43"/>
      <c r="H704" s="5"/>
      <c r="I704" s="5"/>
      <c r="J704" s="18"/>
      <c r="L704" s="5"/>
      <c r="M704" s="112"/>
      <c r="N704" s="112"/>
      <c r="O704" s="112"/>
      <c r="P704" s="112"/>
      <c r="Q704" s="112"/>
      <c r="R704" s="5"/>
      <c r="S704" s="42"/>
      <c r="X704" s="5"/>
      <c r="Y704" s="5"/>
      <c r="Z704" s="5"/>
      <c r="AA704" s="5"/>
      <c r="AC704" s="23"/>
      <c r="AN704" s="5"/>
      <c r="AO704" s="6"/>
      <c r="AP704" s="6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  <c r="BP704" s="5"/>
      <c r="BQ704" s="5"/>
      <c r="BR704" s="5"/>
      <c r="BS704" s="5"/>
      <c r="BT704" s="5"/>
      <c r="BU704" s="5"/>
      <c r="BV704" s="5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5"/>
      <c r="CH704" s="5"/>
      <c r="CI704" s="5"/>
      <c r="CJ704" s="5"/>
      <c r="CK704" s="5"/>
      <c r="CL704" s="5"/>
      <c r="CM704" s="5"/>
      <c r="CN704" s="5"/>
      <c r="CO704" s="5"/>
      <c r="CP704" s="5"/>
      <c r="CQ704" s="5"/>
      <c r="CR704" s="5"/>
      <c r="CS704" s="5"/>
      <c r="CT704" s="5"/>
      <c r="CU704" s="5"/>
      <c r="CV704" s="5"/>
      <c r="CW704" s="5"/>
      <c r="CX704" s="5"/>
      <c r="CY704" s="5"/>
      <c r="CZ704" s="5"/>
      <c r="DA704" s="5"/>
      <c r="DB704" s="5"/>
      <c r="DC704" s="5"/>
      <c r="DD704" s="5"/>
      <c r="DE704" s="5"/>
      <c r="DF704" s="5"/>
      <c r="DG704" s="5"/>
      <c r="DH704" s="5"/>
      <c r="DI704" s="5"/>
      <c r="DJ704" s="5"/>
      <c r="DK704" s="5"/>
      <c r="DL704" s="5"/>
      <c r="DM704" s="5"/>
      <c r="DN704" s="5"/>
      <c r="DO704" s="5"/>
      <c r="DP704" s="5"/>
      <c r="DQ704" s="5"/>
      <c r="DR704" s="5"/>
      <c r="DS704" s="5"/>
      <c r="DT704" s="5"/>
      <c r="DU704" s="5"/>
      <c r="DV704" s="5"/>
      <c r="DW704" s="5"/>
      <c r="DX704" s="5"/>
      <c r="DY704" s="5"/>
      <c r="DZ704" s="5"/>
      <c r="EA704" s="5"/>
      <c r="EB704" s="5"/>
      <c r="EC704" s="5"/>
      <c r="ED704" s="5"/>
      <c r="EE704" s="5"/>
      <c r="EF704" s="5"/>
      <c r="EG704" s="5"/>
      <c r="EH704" s="5"/>
      <c r="EI704" s="5"/>
      <c r="EJ704" s="5"/>
      <c r="EK704" s="5"/>
      <c r="EL704" s="5"/>
      <c r="EM704" s="5"/>
      <c r="EN704" s="5"/>
      <c r="EO704" s="5"/>
      <c r="EP704" s="5"/>
      <c r="EQ704" s="5"/>
      <c r="ER704" s="5"/>
      <c r="ES704" s="5"/>
      <c r="ET704" s="5"/>
      <c r="EU704" s="5"/>
      <c r="EV704" s="5"/>
      <c r="EW704" s="5"/>
      <c r="EX704" s="5"/>
      <c r="EY704" s="5"/>
      <c r="EZ704" s="5"/>
      <c r="FA704" s="5"/>
      <c r="FB704" s="5"/>
      <c r="FC704" s="5"/>
      <c r="FD704" s="5"/>
      <c r="FE704" s="5"/>
      <c r="FF704" s="5"/>
      <c r="FG704" s="5"/>
      <c r="FH704" s="5"/>
      <c r="FI704" s="5"/>
      <c r="FJ704" s="5"/>
      <c r="FK704" s="5"/>
      <c r="FL704" s="5"/>
      <c r="FM704" s="5"/>
      <c r="FN704" s="5"/>
      <c r="FO704" s="5"/>
      <c r="FP704" s="5"/>
      <c r="FQ704" s="5"/>
      <c r="FR704" s="5"/>
      <c r="FS704" s="5"/>
      <c r="FT704" s="5"/>
      <c r="FU704" s="5"/>
      <c r="FV704" s="5"/>
      <c r="FW704" s="5"/>
      <c r="FX704" s="5"/>
      <c r="FY704" s="5"/>
      <c r="FZ704" s="5"/>
      <c r="GA704" s="5"/>
      <c r="GB704" s="5"/>
      <c r="GC704" s="5"/>
      <c r="GD704" s="5"/>
      <c r="GE704" s="5"/>
      <c r="GF704" s="5"/>
      <c r="GG704" s="5"/>
      <c r="GH704" s="5"/>
      <c r="GI704" s="5"/>
      <c r="GJ704" s="5"/>
      <c r="GK704" s="5"/>
      <c r="GL704" s="5"/>
      <c r="GM704" s="5"/>
      <c r="GN704" s="5"/>
      <c r="GO704" s="5"/>
      <c r="GP704" s="5"/>
      <c r="GQ704" s="5"/>
      <c r="GR704" s="5"/>
      <c r="GS704" s="5"/>
      <c r="GT704" s="5"/>
      <c r="GU704" s="5"/>
      <c r="GV704" s="5"/>
      <c r="GW704" s="5"/>
      <c r="GX704" s="5"/>
      <c r="GY704" s="5"/>
      <c r="GZ704" s="5"/>
      <c r="HA704" s="5"/>
      <c r="HB704" s="5"/>
      <c r="HC704" s="5"/>
      <c r="HD704" s="5"/>
      <c r="HE704" s="5"/>
      <c r="HF704" s="5"/>
      <c r="HG704" s="5"/>
      <c r="HH704" s="5"/>
      <c r="HI704" s="5"/>
      <c r="HJ704" s="5"/>
      <c r="HK704" s="5"/>
      <c r="HL704" s="5"/>
      <c r="HM704" s="5"/>
      <c r="HN704" s="5"/>
      <c r="HO704" s="5"/>
      <c r="HP704" s="5"/>
      <c r="HQ704" s="5"/>
      <c r="HR704" s="5"/>
      <c r="HS704" s="5"/>
      <c r="HT704" s="5"/>
      <c r="HU704" s="5"/>
      <c r="HV704" s="5"/>
      <c r="HW704" s="5"/>
      <c r="HX704" s="5"/>
      <c r="HY704" s="5"/>
      <c r="HZ704" s="5"/>
      <c r="IA704" s="5"/>
      <c r="IB704" s="5"/>
      <c r="IC704" s="5"/>
      <c r="ID704" s="5"/>
      <c r="IE704" s="5"/>
      <c r="IF704" s="5"/>
      <c r="IG704" s="5"/>
      <c r="IH704" s="5"/>
      <c r="II704" s="5"/>
      <c r="IJ704" s="5"/>
      <c r="IK704" s="5"/>
      <c r="IL704" s="5"/>
      <c r="IM704" s="5"/>
      <c r="IN704" s="5"/>
      <c r="IO704" s="5"/>
      <c r="IP704" s="5"/>
      <c r="IQ704" s="5"/>
      <c r="IR704" s="5"/>
      <c r="IS704" s="5"/>
      <c r="IT704" s="5"/>
      <c r="IU704" s="5"/>
      <c r="IV704" s="5"/>
      <c r="IW704" s="5"/>
      <c r="IX704" s="5"/>
      <c r="IY704" s="5"/>
    </row>
    <row r="705" spans="2:259" s="13" customFormat="1">
      <c r="B705" s="5"/>
      <c r="C705" s="5"/>
      <c r="D705" s="5"/>
      <c r="G705" s="43"/>
      <c r="H705" s="5"/>
      <c r="I705" s="5"/>
      <c r="J705" s="18"/>
      <c r="L705" s="5"/>
      <c r="M705" s="112"/>
      <c r="N705" s="112"/>
      <c r="O705" s="112"/>
      <c r="P705" s="112"/>
      <c r="Q705" s="112"/>
      <c r="R705" s="5"/>
      <c r="S705" s="42"/>
      <c r="X705" s="5"/>
      <c r="Y705" s="5"/>
      <c r="Z705" s="5"/>
      <c r="AA705" s="5"/>
      <c r="AC705" s="23"/>
      <c r="AN705" s="5"/>
      <c r="AO705" s="6"/>
      <c r="AP705" s="6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  <c r="BP705" s="5"/>
      <c r="BQ705" s="5"/>
      <c r="BR705" s="5"/>
      <c r="BS705" s="5"/>
      <c r="BT705" s="5"/>
      <c r="BU705" s="5"/>
      <c r="BV705" s="5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5"/>
      <c r="CH705" s="5"/>
      <c r="CI705" s="5"/>
      <c r="CJ705" s="5"/>
      <c r="CK705" s="5"/>
      <c r="CL705" s="5"/>
      <c r="CM705" s="5"/>
      <c r="CN705" s="5"/>
      <c r="CO705" s="5"/>
      <c r="CP705" s="5"/>
      <c r="CQ705" s="5"/>
      <c r="CR705" s="5"/>
      <c r="CS705" s="5"/>
      <c r="CT705" s="5"/>
      <c r="CU705" s="5"/>
      <c r="CV705" s="5"/>
      <c r="CW705" s="5"/>
      <c r="CX705" s="5"/>
      <c r="CY705" s="5"/>
      <c r="CZ705" s="5"/>
      <c r="DA705" s="5"/>
      <c r="DB705" s="5"/>
      <c r="DC705" s="5"/>
      <c r="DD705" s="5"/>
      <c r="DE705" s="5"/>
      <c r="DF705" s="5"/>
      <c r="DG705" s="5"/>
      <c r="DH705" s="5"/>
      <c r="DI705" s="5"/>
      <c r="DJ705" s="5"/>
      <c r="DK705" s="5"/>
      <c r="DL705" s="5"/>
      <c r="DM705" s="5"/>
      <c r="DN705" s="5"/>
      <c r="DO705" s="5"/>
      <c r="DP705" s="5"/>
      <c r="DQ705" s="5"/>
      <c r="DR705" s="5"/>
      <c r="DS705" s="5"/>
      <c r="DT705" s="5"/>
      <c r="DU705" s="5"/>
      <c r="DV705" s="5"/>
      <c r="DW705" s="5"/>
      <c r="DX705" s="5"/>
      <c r="DY705" s="5"/>
      <c r="DZ705" s="5"/>
      <c r="EA705" s="5"/>
      <c r="EB705" s="5"/>
      <c r="EC705" s="5"/>
      <c r="ED705" s="5"/>
      <c r="EE705" s="5"/>
      <c r="EF705" s="5"/>
      <c r="EG705" s="5"/>
      <c r="EH705" s="5"/>
      <c r="EI705" s="5"/>
      <c r="EJ705" s="5"/>
      <c r="EK705" s="5"/>
      <c r="EL705" s="5"/>
      <c r="EM705" s="5"/>
      <c r="EN705" s="5"/>
      <c r="EO705" s="5"/>
      <c r="EP705" s="5"/>
      <c r="EQ705" s="5"/>
      <c r="ER705" s="5"/>
      <c r="ES705" s="5"/>
      <c r="ET705" s="5"/>
      <c r="EU705" s="5"/>
      <c r="EV705" s="5"/>
      <c r="EW705" s="5"/>
      <c r="EX705" s="5"/>
      <c r="EY705" s="5"/>
      <c r="EZ705" s="5"/>
      <c r="FA705" s="5"/>
      <c r="FB705" s="5"/>
      <c r="FC705" s="5"/>
      <c r="FD705" s="5"/>
      <c r="FE705" s="5"/>
      <c r="FF705" s="5"/>
      <c r="FG705" s="5"/>
      <c r="FH705" s="5"/>
      <c r="FI705" s="5"/>
      <c r="FJ705" s="5"/>
      <c r="FK705" s="5"/>
      <c r="FL705" s="5"/>
      <c r="FM705" s="5"/>
      <c r="FN705" s="5"/>
      <c r="FO705" s="5"/>
      <c r="FP705" s="5"/>
      <c r="FQ705" s="5"/>
      <c r="FR705" s="5"/>
      <c r="FS705" s="5"/>
      <c r="FT705" s="5"/>
      <c r="FU705" s="5"/>
      <c r="FV705" s="5"/>
      <c r="FW705" s="5"/>
      <c r="FX705" s="5"/>
      <c r="FY705" s="5"/>
      <c r="FZ705" s="5"/>
      <c r="GA705" s="5"/>
      <c r="GB705" s="5"/>
      <c r="GC705" s="5"/>
      <c r="GD705" s="5"/>
      <c r="GE705" s="5"/>
      <c r="GF705" s="5"/>
      <c r="GG705" s="5"/>
      <c r="GH705" s="5"/>
      <c r="GI705" s="5"/>
      <c r="GJ705" s="5"/>
      <c r="GK705" s="5"/>
      <c r="GL705" s="5"/>
      <c r="GM705" s="5"/>
      <c r="GN705" s="5"/>
      <c r="GO705" s="5"/>
      <c r="GP705" s="5"/>
      <c r="GQ705" s="5"/>
      <c r="GR705" s="5"/>
      <c r="GS705" s="5"/>
      <c r="GT705" s="5"/>
      <c r="GU705" s="5"/>
      <c r="GV705" s="5"/>
      <c r="GW705" s="5"/>
      <c r="GX705" s="5"/>
      <c r="GY705" s="5"/>
      <c r="GZ705" s="5"/>
      <c r="HA705" s="5"/>
      <c r="HB705" s="5"/>
      <c r="HC705" s="5"/>
      <c r="HD705" s="5"/>
      <c r="HE705" s="5"/>
      <c r="HF705" s="5"/>
      <c r="HG705" s="5"/>
      <c r="HH705" s="5"/>
      <c r="HI705" s="5"/>
      <c r="HJ705" s="5"/>
      <c r="HK705" s="5"/>
      <c r="HL705" s="5"/>
      <c r="HM705" s="5"/>
      <c r="HN705" s="5"/>
      <c r="HO705" s="5"/>
      <c r="HP705" s="5"/>
      <c r="HQ705" s="5"/>
      <c r="HR705" s="5"/>
      <c r="HS705" s="5"/>
      <c r="HT705" s="5"/>
      <c r="HU705" s="5"/>
      <c r="HV705" s="5"/>
      <c r="HW705" s="5"/>
      <c r="HX705" s="5"/>
      <c r="HY705" s="5"/>
      <c r="HZ705" s="5"/>
      <c r="IA705" s="5"/>
      <c r="IB705" s="5"/>
      <c r="IC705" s="5"/>
      <c r="ID705" s="5"/>
      <c r="IE705" s="5"/>
      <c r="IF705" s="5"/>
      <c r="IG705" s="5"/>
      <c r="IH705" s="5"/>
      <c r="II705" s="5"/>
      <c r="IJ705" s="5"/>
      <c r="IK705" s="5"/>
      <c r="IL705" s="5"/>
      <c r="IM705" s="5"/>
      <c r="IN705" s="5"/>
      <c r="IO705" s="5"/>
      <c r="IP705" s="5"/>
      <c r="IQ705" s="5"/>
      <c r="IR705" s="5"/>
      <c r="IS705" s="5"/>
      <c r="IT705" s="5"/>
      <c r="IU705" s="5"/>
      <c r="IV705" s="5"/>
      <c r="IW705" s="5"/>
      <c r="IX705" s="5"/>
      <c r="IY705" s="5"/>
    </row>
    <row r="706" spans="2:259" s="13" customFormat="1">
      <c r="B706" s="5"/>
      <c r="C706" s="5"/>
      <c r="D706" s="5"/>
      <c r="G706" s="43"/>
      <c r="H706" s="5"/>
      <c r="I706" s="5"/>
      <c r="J706" s="18"/>
      <c r="L706" s="5"/>
      <c r="M706" s="112"/>
      <c r="N706" s="112"/>
      <c r="O706" s="112"/>
      <c r="P706" s="112"/>
      <c r="Q706" s="112"/>
      <c r="R706" s="5"/>
      <c r="S706" s="42"/>
      <c r="X706" s="5"/>
      <c r="Y706" s="5"/>
      <c r="Z706" s="5"/>
      <c r="AA706" s="5"/>
      <c r="AC706" s="23"/>
      <c r="AN706" s="5"/>
      <c r="AO706" s="6"/>
      <c r="AP706" s="6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  <c r="BP706" s="5"/>
      <c r="BQ706" s="5"/>
      <c r="BR706" s="5"/>
      <c r="BS706" s="5"/>
      <c r="BT706" s="5"/>
      <c r="BU706" s="5"/>
      <c r="BV706" s="5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5"/>
      <c r="CH706" s="5"/>
      <c r="CI706" s="5"/>
      <c r="CJ706" s="5"/>
      <c r="CK706" s="5"/>
      <c r="CL706" s="5"/>
      <c r="CM706" s="5"/>
      <c r="CN706" s="5"/>
      <c r="CO706" s="5"/>
      <c r="CP706" s="5"/>
      <c r="CQ706" s="5"/>
      <c r="CR706" s="5"/>
      <c r="CS706" s="5"/>
      <c r="CT706" s="5"/>
      <c r="CU706" s="5"/>
      <c r="CV706" s="5"/>
      <c r="CW706" s="5"/>
      <c r="CX706" s="5"/>
      <c r="CY706" s="5"/>
      <c r="CZ706" s="5"/>
      <c r="DA706" s="5"/>
      <c r="DB706" s="5"/>
      <c r="DC706" s="5"/>
      <c r="DD706" s="5"/>
      <c r="DE706" s="5"/>
      <c r="DF706" s="5"/>
      <c r="DG706" s="5"/>
      <c r="DH706" s="5"/>
      <c r="DI706" s="5"/>
      <c r="DJ706" s="5"/>
      <c r="DK706" s="5"/>
      <c r="DL706" s="5"/>
      <c r="DM706" s="5"/>
      <c r="DN706" s="5"/>
      <c r="DO706" s="5"/>
      <c r="DP706" s="5"/>
      <c r="DQ706" s="5"/>
      <c r="DR706" s="5"/>
      <c r="DS706" s="5"/>
      <c r="DT706" s="5"/>
      <c r="DU706" s="5"/>
      <c r="DV706" s="5"/>
      <c r="DW706" s="5"/>
      <c r="DX706" s="5"/>
      <c r="DY706" s="5"/>
      <c r="DZ706" s="5"/>
      <c r="EA706" s="5"/>
      <c r="EB706" s="5"/>
      <c r="EC706" s="5"/>
      <c r="ED706" s="5"/>
      <c r="EE706" s="5"/>
      <c r="EF706" s="5"/>
      <c r="EG706" s="5"/>
      <c r="EH706" s="5"/>
      <c r="EI706" s="5"/>
      <c r="EJ706" s="5"/>
      <c r="EK706" s="5"/>
      <c r="EL706" s="5"/>
      <c r="EM706" s="5"/>
      <c r="EN706" s="5"/>
      <c r="EO706" s="5"/>
      <c r="EP706" s="5"/>
      <c r="EQ706" s="5"/>
      <c r="ER706" s="5"/>
      <c r="ES706" s="5"/>
      <c r="ET706" s="5"/>
      <c r="EU706" s="5"/>
      <c r="EV706" s="5"/>
      <c r="EW706" s="5"/>
      <c r="EX706" s="5"/>
      <c r="EY706" s="5"/>
      <c r="EZ706" s="5"/>
      <c r="FA706" s="5"/>
      <c r="FB706" s="5"/>
      <c r="FC706" s="5"/>
      <c r="FD706" s="5"/>
      <c r="FE706" s="5"/>
      <c r="FF706" s="5"/>
      <c r="FG706" s="5"/>
      <c r="FH706" s="5"/>
      <c r="FI706" s="5"/>
      <c r="FJ706" s="5"/>
      <c r="FK706" s="5"/>
      <c r="FL706" s="5"/>
      <c r="FM706" s="5"/>
      <c r="FN706" s="5"/>
      <c r="FO706" s="5"/>
      <c r="FP706" s="5"/>
      <c r="FQ706" s="5"/>
      <c r="FR706" s="5"/>
      <c r="FS706" s="5"/>
      <c r="FT706" s="5"/>
      <c r="FU706" s="5"/>
      <c r="FV706" s="5"/>
      <c r="FW706" s="5"/>
      <c r="FX706" s="5"/>
      <c r="FY706" s="5"/>
      <c r="FZ706" s="5"/>
      <c r="GA706" s="5"/>
      <c r="GB706" s="5"/>
      <c r="GC706" s="5"/>
      <c r="GD706" s="5"/>
      <c r="GE706" s="5"/>
      <c r="GF706" s="5"/>
      <c r="GG706" s="5"/>
      <c r="GH706" s="5"/>
      <c r="GI706" s="5"/>
      <c r="GJ706" s="5"/>
      <c r="GK706" s="5"/>
      <c r="GL706" s="5"/>
      <c r="GM706" s="5"/>
      <c r="GN706" s="5"/>
      <c r="GO706" s="5"/>
      <c r="GP706" s="5"/>
      <c r="GQ706" s="5"/>
      <c r="GR706" s="5"/>
      <c r="GS706" s="5"/>
      <c r="GT706" s="5"/>
      <c r="GU706" s="5"/>
      <c r="GV706" s="5"/>
      <c r="GW706" s="5"/>
      <c r="GX706" s="5"/>
      <c r="GY706" s="5"/>
      <c r="GZ706" s="5"/>
      <c r="HA706" s="5"/>
      <c r="HB706" s="5"/>
      <c r="HC706" s="5"/>
      <c r="HD706" s="5"/>
      <c r="HE706" s="5"/>
      <c r="HF706" s="5"/>
      <c r="HG706" s="5"/>
      <c r="HH706" s="5"/>
      <c r="HI706" s="5"/>
      <c r="HJ706" s="5"/>
      <c r="HK706" s="5"/>
      <c r="HL706" s="5"/>
      <c r="HM706" s="5"/>
      <c r="HN706" s="5"/>
      <c r="HO706" s="5"/>
      <c r="HP706" s="5"/>
      <c r="HQ706" s="5"/>
      <c r="HR706" s="5"/>
      <c r="HS706" s="5"/>
      <c r="HT706" s="5"/>
      <c r="HU706" s="5"/>
      <c r="HV706" s="5"/>
      <c r="HW706" s="5"/>
      <c r="HX706" s="5"/>
      <c r="HY706" s="5"/>
      <c r="HZ706" s="5"/>
      <c r="IA706" s="5"/>
      <c r="IB706" s="5"/>
      <c r="IC706" s="5"/>
      <c r="ID706" s="5"/>
      <c r="IE706" s="5"/>
      <c r="IF706" s="5"/>
      <c r="IG706" s="5"/>
      <c r="IH706" s="5"/>
      <c r="II706" s="5"/>
      <c r="IJ706" s="5"/>
      <c r="IK706" s="5"/>
      <c r="IL706" s="5"/>
      <c r="IM706" s="5"/>
      <c r="IN706" s="5"/>
      <c r="IO706" s="5"/>
      <c r="IP706" s="5"/>
      <c r="IQ706" s="5"/>
      <c r="IR706" s="5"/>
      <c r="IS706" s="5"/>
      <c r="IT706" s="5"/>
      <c r="IU706" s="5"/>
      <c r="IV706" s="5"/>
      <c r="IW706" s="5"/>
      <c r="IX706" s="5"/>
      <c r="IY706" s="5"/>
    </row>
    <row r="707" spans="2:259" s="13" customFormat="1">
      <c r="B707" s="5"/>
      <c r="C707" s="5"/>
      <c r="D707" s="5"/>
      <c r="G707" s="43"/>
      <c r="H707" s="5"/>
      <c r="I707" s="5"/>
      <c r="J707" s="18"/>
      <c r="L707" s="5"/>
      <c r="M707" s="112"/>
      <c r="N707" s="112"/>
      <c r="O707" s="112"/>
      <c r="P707" s="112"/>
      <c r="Q707" s="112"/>
      <c r="R707" s="5"/>
      <c r="S707" s="42"/>
      <c r="X707" s="5"/>
      <c r="Y707" s="5"/>
      <c r="Z707" s="5"/>
      <c r="AA707" s="5"/>
      <c r="AC707" s="23"/>
      <c r="AN707" s="5"/>
      <c r="AO707" s="6"/>
      <c r="AP707" s="6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  <c r="BP707" s="5"/>
      <c r="BQ707" s="5"/>
      <c r="BR707" s="5"/>
      <c r="BS707" s="5"/>
      <c r="BT707" s="5"/>
      <c r="BU707" s="5"/>
      <c r="BV707" s="5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5"/>
      <c r="CH707" s="5"/>
      <c r="CI707" s="5"/>
      <c r="CJ707" s="5"/>
      <c r="CK707" s="5"/>
      <c r="CL707" s="5"/>
      <c r="CM707" s="5"/>
      <c r="CN707" s="5"/>
      <c r="CO707" s="5"/>
      <c r="CP707" s="5"/>
      <c r="CQ707" s="5"/>
      <c r="CR707" s="5"/>
      <c r="CS707" s="5"/>
      <c r="CT707" s="5"/>
      <c r="CU707" s="5"/>
      <c r="CV707" s="5"/>
      <c r="CW707" s="5"/>
      <c r="CX707" s="5"/>
      <c r="CY707" s="5"/>
      <c r="CZ707" s="5"/>
      <c r="DA707" s="5"/>
      <c r="DB707" s="5"/>
      <c r="DC707" s="5"/>
      <c r="DD707" s="5"/>
      <c r="DE707" s="5"/>
      <c r="DF707" s="5"/>
      <c r="DG707" s="5"/>
      <c r="DH707" s="5"/>
      <c r="DI707" s="5"/>
      <c r="DJ707" s="5"/>
      <c r="DK707" s="5"/>
      <c r="DL707" s="5"/>
      <c r="DM707" s="5"/>
      <c r="DN707" s="5"/>
      <c r="DO707" s="5"/>
      <c r="DP707" s="5"/>
      <c r="DQ707" s="5"/>
      <c r="DR707" s="5"/>
      <c r="DS707" s="5"/>
      <c r="DT707" s="5"/>
      <c r="DU707" s="5"/>
      <c r="DV707" s="5"/>
      <c r="DW707" s="5"/>
      <c r="DX707" s="5"/>
      <c r="DY707" s="5"/>
      <c r="DZ707" s="5"/>
      <c r="EA707" s="5"/>
      <c r="EB707" s="5"/>
      <c r="EC707" s="5"/>
      <c r="ED707" s="5"/>
      <c r="EE707" s="5"/>
      <c r="EF707" s="5"/>
      <c r="EG707" s="5"/>
      <c r="EH707" s="5"/>
      <c r="EI707" s="5"/>
      <c r="EJ707" s="5"/>
      <c r="EK707" s="5"/>
      <c r="EL707" s="5"/>
      <c r="EM707" s="5"/>
      <c r="EN707" s="5"/>
      <c r="EO707" s="5"/>
      <c r="EP707" s="5"/>
      <c r="EQ707" s="5"/>
      <c r="ER707" s="5"/>
      <c r="ES707" s="5"/>
      <c r="ET707" s="5"/>
      <c r="EU707" s="5"/>
      <c r="EV707" s="5"/>
      <c r="EW707" s="5"/>
      <c r="EX707" s="5"/>
      <c r="EY707" s="5"/>
      <c r="EZ707" s="5"/>
      <c r="FA707" s="5"/>
      <c r="FB707" s="5"/>
      <c r="FC707" s="5"/>
      <c r="FD707" s="5"/>
      <c r="FE707" s="5"/>
      <c r="FF707" s="5"/>
      <c r="FG707" s="5"/>
      <c r="FH707" s="5"/>
      <c r="FI707" s="5"/>
      <c r="FJ707" s="5"/>
      <c r="FK707" s="5"/>
      <c r="FL707" s="5"/>
      <c r="FM707" s="5"/>
      <c r="FN707" s="5"/>
      <c r="FO707" s="5"/>
      <c r="FP707" s="5"/>
      <c r="FQ707" s="5"/>
      <c r="FR707" s="5"/>
      <c r="FS707" s="5"/>
      <c r="FT707" s="5"/>
      <c r="FU707" s="5"/>
      <c r="FV707" s="5"/>
      <c r="FW707" s="5"/>
      <c r="FX707" s="5"/>
      <c r="FY707" s="5"/>
      <c r="FZ707" s="5"/>
      <c r="GA707" s="5"/>
      <c r="GB707" s="5"/>
      <c r="GC707" s="5"/>
      <c r="GD707" s="5"/>
      <c r="GE707" s="5"/>
      <c r="GF707" s="5"/>
      <c r="GG707" s="5"/>
      <c r="GH707" s="5"/>
      <c r="GI707" s="5"/>
      <c r="GJ707" s="5"/>
      <c r="GK707" s="5"/>
      <c r="GL707" s="5"/>
      <c r="GM707" s="5"/>
      <c r="GN707" s="5"/>
      <c r="GO707" s="5"/>
      <c r="GP707" s="5"/>
      <c r="GQ707" s="5"/>
      <c r="GR707" s="5"/>
      <c r="GS707" s="5"/>
      <c r="GT707" s="5"/>
      <c r="GU707" s="5"/>
      <c r="GV707" s="5"/>
      <c r="GW707" s="5"/>
      <c r="GX707" s="5"/>
      <c r="GY707" s="5"/>
      <c r="GZ707" s="5"/>
      <c r="HA707" s="5"/>
      <c r="HB707" s="5"/>
      <c r="HC707" s="5"/>
      <c r="HD707" s="5"/>
      <c r="HE707" s="5"/>
      <c r="HF707" s="5"/>
      <c r="HG707" s="5"/>
      <c r="HH707" s="5"/>
      <c r="HI707" s="5"/>
      <c r="HJ707" s="5"/>
      <c r="HK707" s="5"/>
      <c r="HL707" s="5"/>
      <c r="HM707" s="5"/>
      <c r="HN707" s="5"/>
      <c r="HO707" s="5"/>
      <c r="HP707" s="5"/>
      <c r="HQ707" s="5"/>
      <c r="HR707" s="5"/>
      <c r="HS707" s="5"/>
      <c r="HT707" s="5"/>
      <c r="HU707" s="5"/>
      <c r="HV707" s="5"/>
      <c r="HW707" s="5"/>
      <c r="HX707" s="5"/>
      <c r="HY707" s="5"/>
      <c r="HZ707" s="5"/>
      <c r="IA707" s="5"/>
      <c r="IB707" s="5"/>
      <c r="IC707" s="5"/>
      <c r="ID707" s="5"/>
      <c r="IE707" s="5"/>
      <c r="IF707" s="5"/>
      <c r="IG707" s="5"/>
      <c r="IH707" s="5"/>
      <c r="II707" s="5"/>
      <c r="IJ707" s="5"/>
      <c r="IK707" s="5"/>
      <c r="IL707" s="5"/>
      <c r="IM707" s="5"/>
      <c r="IN707" s="5"/>
      <c r="IO707" s="5"/>
      <c r="IP707" s="5"/>
      <c r="IQ707" s="5"/>
      <c r="IR707" s="5"/>
      <c r="IS707" s="5"/>
      <c r="IT707" s="5"/>
      <c r="IU707" s="5"/>
      <c r="IV707" s="5"/>
      <c r="IW707" s="5"/>
      <c r="IX707" s="5"/>
      <c r="IY707" s="5"/>
    </row>
    <row r="708" spans="2:259" s="13" customFormat="1">
      <c r="B708" s="5"/>
      <c r="C708" s="5"/>
      <c r="D708" s="5"/>
      <c r="G708" s="43"/>
      <c r="H708" s="5"/>
      <c r="I708" s="5"/>
      <c r="J708" s="18"/>
      <c r="L708" s="5"/>
      <c r="M708" s="112"/>
      <c r="N708" s="112"/>
      <c r="O708" s="112"/>
      <c r="P708" s="112"/>
      <c r="Q708" s="112"/>
      <c r="R708" s="5"/>
      <c r="S708" s="42"/>
      <c r="X708" s="5"/>
      <c r="Y708" s="5"/>
      <c r="Z708" s="5"/>
      <c r="AA708" s="5"/>
      <c r="AC708" s="23"/>
      <c r="AN708" s="5"/>
      <c r="AO708" s="6"/>
      <c r="AP708" s="6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  <c r="BO708" s="5"/>
      <c r="BP708" s="5"/>
      <c r="BQ708" s="5"/>
      <c r="BR708" s="5"/>
      <c r="BS708" s="5"/>
      <c r="BT708" s="5"/>
      <c r="BU708" s="5"/>
      <c r="BV708" s="5"/>
      <c r="BW708" s="5"/>
      <c r="BX708" s="5"/>
      <c r="BY708" s="5"/>
      <c r="BZ708" s="5"/>
      <c r="CA708" s="5"/>
      <c r="CB708" s="5"/>
      <c r="CC708" s="5"/>
      <c r="CD708" s="5"/>
      <c r="CE708" s="5"/>
      <c r="CF708" s="5"/>
      <c r="CG708" s="5"/>
      <c r="CH708" s="5"/>
      <c r="CI708" s="5"/>
      <c r="CJ708" s="5"/>
      <c r="CK708" s="5"/>
      <c r="CL708" s="5"/>
      <c r="CM708" s="5"/>
      <c r="CN708" s="5"/>
      <c r="CO708" s="5"/>
      <c r="CP708" s="5"/>
      <c r="CQ708" s="5"/>
      <c r="CR708" s="5"/>
      <c r="CS708" s="5"/>
      <c r="CT708" s="5"/>
      <c r="CU708" s="5"/>
      <c r="CV708" s="5"/>
      <c r="CW708" s="5"/>
      <c r="CX708" s="5"/>
      <c r="CY708" s="5"/>
      <c r="CZ708" s="5"/>
      <c r="DA708" s="5"/>
      <c r="DB708" s="5"/>
      <c r="DC708" s="5"/>
      <c r="DD708" s="5"/>
      <c r="DE708" s="5"/>
      <c r="DF708" s="5"/>
      <c r="DG708" s="5"/>
      <c r="DH708" s="5"/>
      <c r="DI708" s="5"/>
      <c r="DJ708" s="5"/>
      <c r="DK708" s="5"/>
      <c r="DL708" s="5"/>
      <c r="DM708" s="5"/>
      <c r="DN708" s="5"/>
      <c r="DO708" s="5"/>
      <c r="DP708" s="5"/>
      <c r="DQ708" s="5"/>
      <c r="DR708" s="5"/>
      <c r="DS708" s="5"/>
      <c r="DT708" s="5"/>
      <c r="DU708" s="5"/>
      <c r="DV708" s="5"/>
      <c r="DW708" s="5"/>
      <c r="DX708" s="5"/>
      <c r="DY708" s="5"/>
      <c r="DZ708" s="5"/>
      <c r="EA708" s="5"/>
      <c r="EB708" s="5"/>
      <c r="EC708" s="5"/>
      <c r="ED708" s="5"/>
      <c r="EE708" s="5"/>
      <c r="EF708" s="5"/>
      <c r="EG708" s="5"/>
      <c r="EH708" s="5"/>
      <c r="EI708" s="5"/>
      <c r="EJ708" s="5"/>
      <c r="EK708" s="5"/>
      <c r="EL708" s="5"/>
      <c r="EM708" s="5"/>
      <c r="EN708" s="5"/>
      <c r="EO708" s="5"/>
      <c r="EP708" s="5"/>
      <c r="EQ708" s="5"/>
      <c r="ER708" s="5"/>
      <c r="ES708" s="5"/>
      <c r="ET708" s="5"/>
      <c r="EU708" s="5"/>
      <c r="EV708" s="5"/>
      <c r="EW708" s="5"/>
      <c r="EX708" s="5"/>
      <c r="EY708" s="5"/>
      <c r="EZ708" s="5"/>
      <c r="FA708" s="5"/>
      <c r="FB708" s="5"/>
      <c r="FC708" s="5"/>
      <c r="FD708" s="5"/>
      <c r="FE708" s="5"/>
      <c r="FF708" s="5"/>
      <c r="FG708" s="5"/>
      <c r="FH708" s="5"/>
      <c r="FI708" s="5"/>
      <c r="FJ708" s="5"/>
      <c r="FK708" s="5"/>
      <c r="FL708" s="5"/>
      <c r="FM708" s="5"/>
      <c r="FN708" s="5"/>
      <c r="FO708" s="5"/>
      <c r="FP708" s="5"/>
      <c r="FQ708" s="5"/>
      <c r="FR708" s="5"/>
      <c r="FS708" s="5"/>
      <c r="FT708" s="5"/>
      <c r="FU708" s="5"/>
      <c r="FV708" s="5"/>
      <c r="FW708" s="5"/>
      <c r="FX708" s="5"/>
      <c r="FY708" s="5"/>
      <c r="FZ708" s="5"/>
      <c r="GA708" s="5"/>
      <c r="GB708" s="5"/>
      <c r="GC708" s="5"/>
      <c r="GD708" s="5"/>
      <c r="GE708" s="5"/>
      <c r="GF708" s="5"/>
      <c r="GG708" s="5"/>
      <c r="GH708" s="5"/>
      <c r="GI708" s="5"/>
      <c r="GJ708" s="5"/>
      <c r="GK708" s="5"/>
      <c r="GL708" s="5"/>
      <c r="GM708" s="5"/>
      <c r="GN708" s="5"/>
      <c r="GO708" s="5"/>
      <c r="GP708" s="5"/>
      <c r="GQ708" s="5"/>
      <c r="GR708" s="5"/>
      <c r="GS708" s="5"/>
      <c r="GT708" s="5"/>
      <c r="GU708" s="5"/>
      <c r="GV708" s="5"/>
      <c r="GW708" s="5"/>
      <c r="GX708" s="5"/>
      <c r="GY708" s="5"/>
      <c r="GZ708" s="5"/>
      <c r="HA708" s="5"/>
      <c r="HB708" s="5"/>
      <c r="HC708" s="5"/>
      <c r="HD708" s="5"/>
      <c r="HE708" s="5"/>
      <c r="HF708" s="5"/>
      <c r="HG708" s="5"/>
      <c r="HH708" s="5"/>
      <c r="HI708" s="5"/>
      <c r="HJ708" s="5"/>
      <c r="HK708" s="5"/>
      <c r="HL708" s="5"/>
      <c r="HM708" s="5"/>
      <c r="HN708" s="5"/>
      <c r="HO708" s="5"/>
      <c r="HP708" s="5"/>
      <c r="HQ708" s="5"/>
      <c r="HR708" s="5"/>
      <c r="HS708" s="5"/>
      <c r="HT708" s="5"/>
      <c r="HU708" s="5"/>
      <c r="HV708" s="5"/>
      <c r="HW708" s="5"/>
      <c r="HX708" s="5"/>
      <c r="HY708" s="5"/>
      <c r="HZ708" s="5"/>
      <c r="IA708" s="5"/>
      <c r="IB708" s="5"/>
      <c r="IC708" s="5"/>
      <c r="ID708" s="5"/>
      <c r="IE708" s="5"/>
      <c r="IF708" s="5"/>
      <c r="IG708" s="5"/>
      <c r="IH708" s="5"/>
      <c r="II708" s="5"/>
      <c r="IJ708" s="5"/>
      <c r="IK708" s="5"/>
      <c r="IL708" s="5"/>
      <c r="IM708" s="5"/>
      <c r="IN708" s="5"/>
      <c r="IO708" s="5"/>
      <c r="IP708" s="5"/>
      <c r="IQ708" s="5"/>
      <c r="IR708" s="5"/>
      <c r="IS708" s="5"/>
      <c r="IT708" s="5"/>
      <c r="IU708" s="5"/>
      <c r="IV708" s="5"/>
      <c r="IW708" s="5"/>
      <c r="IX708" s="5"/>
      <c r="IY708" s="5"/>
    </row>
    <row r="709" spans="2:259" s="13" customFormat="1">
      <c r="B709" s="5"/>
      <c r="C709" s="5"/>
      <c r="D709" s="5"/>
      <c r="G709" s="43"/>
      <c r="H709" s="5"/>
      <c r="I709" s="5"/>
      <c r="J709" s="18"/>
      <c r="L709" s="5"/>
      <c r="M709" s="112"/>
      <c r="N709" s="112"/>
      <c r="O709" s="112"/>
      <c r="P709" s="112"/>
      <c r="Q709" s="112"/>
      <c r="R709" s="5"/>
      <c r="S709" s="42"/>
      <c r="X709" s="5"/>
      <c r="Y709" s="5"/>
      <c r="Z709" s="5"/>
      <c r="AA709" s="5"/>
      <c r="AC709" s="23"/>
      <c r="AN709" s="5"/>
      <c r="AO709" s="6"/>
      <c r="AP709" s="6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  <c r="BO709" s="5"/>
      <c r="BP709" s="5"/>
      <c r="BQ709" s="5"/>
      <c r="BR709" s="5"/>
      <c r="BS709" s="5"/>
      <c r="BT709" s="5"/>
      <c r="BU709" s="5"/>
      <c r="BV709" s="5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5"/>
      <c r="CH709" s="5"/>
      <c r="CI709" s="5"/>
      <c r="CJ709" s="5"/>
      <c r="CK709" s="5"/>
      <c r="CL709" s="5"/>
      <c r="CM709" s="5"/>
      <c r="CN709" s="5"/>
      <c r="CO709" s="5"/>
      <c r="CP709" s="5"/>
      <c r="CQ709" s="5"/>
      <c r="CR709" s="5"/>
      <c r="CS709" s="5"/>
      <c r="CT709" s="5"/>
      <c r="CU709" s="5"/>
      <c r="CV709" s="5"/>
      <c r="CW709" s="5"/>
      <c r="CX709" s="5"/>
      <c r="CY709" s="5"/>
      <c r="CZ709" s="5"/>
      <c r="DA709" s="5"/>
      <c r="DB709" s="5"/>
      <c r="DC709" s="5"/>
      <c r="DD709" s="5"/>
      <c r="DE709" s="5"/>
      <c r="DF709" s="5"/>
      <c r="DG709" s="5"/>
      <c r="DH709" s="5"/>
      <c r="DI709" s="5"/>
      <c r="DJ709" s="5"/>
      <c r="DK709" s="5"/>
      <c r="DL709" s="5"/>
      <c r="DM709" s="5"/>
      <c r="DN709" s="5"/>
      <c r="DO709" s="5"/>
      <c r="DP709" s="5"/>
      <c r="DQ709" s="5"/>
      <c r="DR709" s="5"/>
      <c r="DS709" s="5"/>
      <c r="DT709" s="5"/>
      <c r="DU709" s="5"/>
      <c r="DV709" s="5"/>
      <c r="DW709" s="5"/>
      <c r="DX709" s="5"/>
      <c r="DY709" s="5"/>
      <c r="DZ709" s="5"/>
      <c r="EA709" s="5"/>
      <c r="EB709" s="5"/>
      <c r="EC709" s="5"/>
      <c r="ED709" s="5"/>
      <c r="EE709" s="5"/>
      <c r="EF709" s="5"/>
      <c r="EG709" s="5"/>
      <c r="EH709" s="5"/>
      <c r="EI709" s="5"/>
      <c r="EJ709" s="5"/>
      <c r="EK709" s="5"/>
      <c r="EL709" s="5"/>
      <c r="EM709" s="5"/>
      <c r="EN709" s="5"/>
      <c r="EO709" s="5"/>
      <c r="EP709" s="5"/>
      <c r="EQ709" s="5"/>
      <c r="ER709" s="5"/>
      <c r="ES709" s="5"/>
      <c r="ET709" s="5"/>
      <c r="EU709" s="5"/>
      <c r="EV709" s="5"/>
      <c r="EW709" s="5"/>
      <c r="EX709" s="5"/>
      <c r="EY709" s="5"/>
      <c r="EZ709" s="5"/>
      <c r="FA709" s="5"/>
      <c r="FB709" s="5"/>
      <c r="FC709" s="5"/>
      <c r="FD709" s="5"/>
      <c r="FE709" s="5"/>
      <c r="FF709" s="5"/>
      <c r="FG709" s="5"/>
      <c r="FH709" s="5"/>
      <c r="FI709" s="5"/>
      <c r="FJ709" s="5"/>
      <c r="FK709" s="5"/>
      <c r="FL709" s="5"/>
      <c r="FM709" s="5"/>
      <c r="FN709" s="5"/>
      <c r="FO709" s="5"/>
      <c r="FP709" s="5"/>
      <c r="FQ709" s="5"/>
      <c r="FR709" s="5"/>
      <c r="FS709" s="5"/>
      <c r="FT709" s="5"/>
      <c r="FU709" s="5"/>
      <c r="FV709" s="5"/>
      <c r="FW709" s="5"/>
      <c r="FX709" s="5"/>
      <c r="FY709" s="5"/>
      <c r="FZ709" s="5"/>
      <c r="GA709" s="5"/>
      <c r="GB709" s="5"/>
      <c r="GC709" s="5"/>
      <c r="GD709" s="5"/>
      <c r="GE709" s="5"/>
      <c r="GF709" s="5"/>
      <c r="GG709" s="5"/>
      <c r="GH709" s="5"/>
      <c r="GI709" s="5"/>
      <c r="GJ709" s="5"/>
      <c r="GK709" s="5"/>
      <c r="GL709" s="5"/>
      <c r="GM709" s="5"/>
      <c r="GN709" s="5"/>
      <c r="GO709" s="5"/>
      <c r="GP709" s="5"/>
      <c r="GQ709" s="5"/>
      <c r="GR709" s="5"/>
      <c r="GS709" s="5"/>
      <c r="GT709" s="5"/>
      <c r="GU709" s="5"/>
      <c r="GV709" s="5"/>
      <c r="GW709" s="5"/>
      <c r="GX709" s="5"/>
      <c r="GY709" s="5"/>
      <c r="GZ709" s="5"/>
      <c r="HA709" s="5"/>
      <c r="HB709" s="5"/>
      <c r="HC709" s="5"/>
      <c r="HD709" s="5"/>
      <c r="HE709" s="5"/>
      <c r="HF709" s="5"/>
      <c r="HG709" s="5"/>
      <c r="HH709" s="5"/>
      <c r="HI709" s="5"/>
      <c r="HJ709" s="5"/>
      <c r="HK709" s="5"/>
      <c r="HL709" s="5"/>
      <c r="HM709" s="5"/>
      <c r="HN709" s="5"/>
      <c r="HO709" s="5"/>
      <c r="HP709" s="5"/>
      <c r="HQ709" s="5"/>
      <c r="HR709" s="5"/>
      <c r="HS709" s="5"/>
      <c r="HT709" s="5"/>
      <c r="HU709" s="5"/>
      <c r="HV709" s="5"/>
      <c r="HW709" s="5"/>
      <c r="HX709" s="5"/>
      <c r="HY709" s="5"/>
      <c r="HZ709" s="5"/>
      <c r="IA709" s="5"/>
      <c r="IB709" s="5"/>
      <c r="IC709" s="5"/>
      <c r="ID709" s="5"/>
      <c r="IE709" s="5"/>
      <c r="IF709" s="5"/>
      <c r="IG709" s="5"/>
      <c r="IH709" s="5"/>
      <c r="II709" s="5"/>
      <c r="IJ709" s="5"/>
      <c r="IK709" s="5"/>
      <c r="IL709" s="5"/>
      <c r="IM709" s="5"/>
      <c r="IN709" s="5"/>
      <c r="IO709" s="5"/>
      <c r="IP709" s="5"/>
      <c r="IQ709" s="5"/>
      <c r="IR709" s="5"/>
      <c r="IS709" s="5"/>
      <c r="IT709" s="5"/>
      <c r="IU709" s="5"/>
      <c r="IV709" s="5"/>
      <c r="IW709" s="5"/>
      <c r="IX709" s="5"/>
      <c r="IY709" s="5"/>
    </row>
    <row r="710" spans="2:259" s="13" customFormat="1">
      <c r="B710" s="5"/>
      <c r="C710" s="5"/>
      <c r="D710" s="5"/>
      <c r="G710" s="43"/>
      <c r="H710" s="5"/>
      <c r="I710" s="5"/>
      <c r="J710" s="18"/>
      <c r="L710" s="5"/>
      <c r="M710" s="112"/>
      <c r="N710" s="112"/>
      <c r="O710" s="112"/>
      <c r="P710" s="112"/>
      <c r="Q710" s="112"/>
      <c r="R710" s="5"/>
      <c r="S710" s="42"/>
      <c r="X710" s="5"/>
      <c r="Y710" s="5"/>
      <c r="Z710" s="5"/>
      <c r="AA710" s="5"/>
      <c r="AC710" s="23"/>
      <c r="AN710" s="5"/>
      <c r="AO710" s="6"/>
      <c r="AP710" s="6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  <c r="BO710" s="5"/>
      <c r="BP710" s="5"/>
      <c r="BQ710" s="5"/>
      <c r="BR710" s="5"/>
      <c r="BS710" s="5"/>
      <c r="BT710" s="5"/>
      <c r="BU710" s="5"/>
      <c r="BV710" s="5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5"/>
      <c r="CH710" s="5"/>
      <c r="CI710" s="5"/>
      <c r="CJ710" s="5"/>
      <c r="CK710" s="5"/>
      <c r="CL710" s="5"/>
      <c r="CM710" s="5"/>
      <c r="CN710" s="5"/>
      <c r="CO710" s="5"/>
      <c r="CP710" s="5"/>
      <c r="CQ710" s="5"/>
      <c r="CR710" s="5"/>
      <c r="CS710" s="5"/>
      <c r="CT710" s="5"/>
      <c r="CU710" s="5"/>
      <c r="CV710" s="5"/>
      <c r="CW710" s="5"/>
      <c r="CX710" s="5"/>
      <c r="CY710" s="5"/>
      <c r="CZ710" s="5"/>
      <c r="DA710" s="5"/>
      <c r="DB710" s="5"/>
      <c r="DC710" s="5"/>
      <c r="DD710" s="5"/>
      <c r="DE710" s="5"/>
      <c r="DF710" s="5"/>
      <c r="DG710" s="5"/>
      <c r="DH710" s="5"/>
      <c r="DI710" s="5"/>
      <c r="DJ710" s="5"/>
      <c r="DK710" s="5"/>
      <c r="DL710" s="5"/>
      <c r="DM710" s="5"/>
      <c r="DN710" s="5"/>
      <c r="DO710" s="5"/>
      <c r="DP710" s="5"/>
      <c r="DQ710" s="5"/>
      <c r="DR710" s="5"/>
      <c r="DS710" s="5"/>
      <c r="DT710" s="5"/>
      <c r="DU710" s="5"/>
      <c r="DV710" s="5"/>
      <c r="DW710" s="5"/>
      <c r="DX710" s="5"/>
      <c r="DY710" s="5"/>
      <c r="DZ710" s="5"/>
      <c r="EA710" s="5"/>
      <c r="EB710" s="5"/>
      <c r="EC710" s="5"/>
      <c r="ED710" s="5"/>
      <c r="EE710" s="5"/>
      <c r="EF710" s="5"/>
      <c r="EG710" s="5"/>
      <c r="EH710" s="5"/>
      <c r="EI710" s="5"/>
      <c r="EJ710" s="5"/>
      <c r="EK710" s="5"/>
      <c r="EL710" s="5"/>
      <c r="EM710" s="5"/>
      <c r="EN710" s="5"/>
      <c r="EO710" s="5"/>
      <c r="EP710" s="5"/>
      <c r="EQ710" s="5"/>
      <c r="ER710" s="5"/>
      <c r="ES710" s="5"/>
      <c r="ET710" s="5"/>
      <c r="EU710" s="5"/>
      <c r="EV710" s="5"/>
      <c r="EW710" s="5"/>
      <c r="EX710" s="5"/>
      <c r="EY710" s="5"/>
      <c r="EZ710" s="5"/>
      <c r="FA710" s="5"/>
      <c r="FB710" s="5"/>
      <c r="FC710" s="5"/>
      <c r="FD710" s="5"/>
      <c r="FE710" s="5"/>
      <c r="FF710" s="5"/>
      <c r="FG710" s="5"/>
      <c r="FH710" s="5"/>
      <c r="FI710" s="5"/>
      <c r="FJ710" s="5"/>
      <c r="FK710" s="5"/>
      <c r="FL710" s="5"/>
      <c r="FM710" s="5"/>
      <c r="FN710" s="5"/>
      <c r="FO710" s="5"/>
      <c r="FP710" s="5"/>
      <c r="FQ710" s="5"/>
      <c r="FR710" s="5"/>
      <c r="FS710" s="5"/>
      <c r="FT710" s="5"/>
      <c r="FU710" s="5"/>
      <c r="FV710" s="5"/>
      <c r="FW710" s="5"/>
      <c r="FX710" s="5"/>
      <c r="FY710" s="5"/>
      <c r="FZ710" s="5"/>
      <c r="GA710" s="5"/>
      <c r="GB710" s="5"/>
      <c r="GC710" s="5"/>
      <c r="GD710" s="5"/>
      <c r="GE710" s="5"/>
      <c r="GF710" s="5"/>
      <c r="GG710" s="5"/>
      <c r="GH710" s="5"/>
      <c r="GI710" s="5"/>
      <c r="GJ710" s="5"/>
      <c r="GK710" s="5"/>
      <c r="GL710" s="5"/>
      <c r="GM710" s="5"/>
      <c r="GN710" s="5"/>
      <c r="GO710" s="5"/>
      <c r="GP710" s="5"/>
      <c r="GQ710" s="5"/>
      <c r="GR710" s="5"/>
      <c r="GS710" s="5"/>
      <c r="GT710" s="5"/>
      <c r="GU710" s="5"/>
      <c r="GV710" s="5"/>
      <c r="GW710" s="5"/>
      <c r="GX710" s="5"/>
      <c r="GY710" s="5"/>
      <c r="GZ710" s="5"/>
      <c r="HA710" s="5"/>
      <c r="HB710" s="5"/>
      <c r="HC710" s="5"/>
      <c r="HD710" s="5"/>
      <c r="HE710" s="5"/>
      <c r="HF710" s="5"/>
      <c r="HG710" s="5"/>
      <c r="HH710" s="5"/>
      <c r="HI710" s="5"/>
      <c r="HJ710" s="5"/>
      <c r="HK710" s="5"/>
      <c r="HL710" s="5"/>
      <c r="HM710" s="5"/>
      <c r="HN710" s="5"/>
      <c r="HO710" s="5"/>
      <c r="HP710" s="5"/>
      <c r="HQ710" s="5"/>
      <c r="HR710" s="5"/>
      <c r="HS710" s="5"/>
      <c r="HT710" s="5"/>
      <c r="HU710" s="5"/>
      <c r="HV710" s="5"/>
      <c r="HW710" s="5"/>
      <c r="HX710" s="5"/>
      <c r="HY710" s="5"/>
      <c r="HZ710" s="5"/>
      <c r="IA710" s="5"/>
      <c r="IB710" s="5"/>
      <c r="IC710" s="5"/>
      <c r="ID710" s="5"/>
      <c r="IE710" s="5"/>
      <c r="IF710" s="5"/>
      <c r="IG710" s="5"/>
      <c r="IH710" s="5"/>
      <c r="II710" s="5"/>
      <c r="IJ710" s="5"/>
      <c r="IK710" s="5"/>
      <c r="IL710" s="5"/>
      <c r="IM710" s="5"/>
      <c r="IN710" s="5"/>
      <c r="IO710" s="5"/>
      <c r="IP710" s="5"/>
      <c r="IQ710" s="5"/>
      <c r="IR710" s="5"/>
      <c r="IS710" s="5"/>
      <c r="IT710" s="5"/>
      <c r="IU710" s="5"/>
      <c r="IV710" s="5"/>
      <c r="IW710" s="5"/>
      <c r="IX710" s="5"/>
      <c r="IY710" s="5"/>
    </row>
    <row r="711" spans="2:259" s="13" customFormat="1">
      <c r="B711" s="5"/>
      <c r="C711" s="5"/>
      <c r="D711" s="5"/>
      <c r="G711" s="43"/>
      <c r="H711" s="5"/>
      <c r="I711" s="5"/>
      <c r="J711" s="18"/>
      <c r="L711" s="5"/>
      <c r="M711" s="112"/>
      <c r="N711" s="112"/>
      <c r="O711" s="112"/>
      <c r="P711" s="112"/>
      <c r="Q711" s="112"/>
      <c r="R711" s="5"/>
      <c r="S711" s="42"/>
      <c r="X711" s="5"/>
      <c r="Y711" s="5"/>
      <c r="Z711" s="5"/>
      <c r="AA711" s="5"/>
      <c r="AC711" s="23"/>
      <c r="AN711" s="5"/>
      <c r="AO711" s="6"/>
      <c r="AP711" s="6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  <c r="BP711" s="5"/>
      <c r="BQ711" s="5"/>
      <c r="BR711" s="5"/>
      <c r="BS711" s="5"/>
      <c r="BT711" s="5"/>
      <c r="BU711" s="5"/>
      <c r="BV711" s="5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5"/>
      <c r="CH711" s="5"/>
      <c r="CI711" s="5"/>
      <c r="CJ711" s="5"/>
      <c r="CK711" s="5"/>
      <c r="CL711" s="5"/>
      <c r="CM711" s="5"/>
      <c r="CN711" s="5"/>
      <c r="CO711" s="5"/>
      <c r="CP711" s="5"/>
      <c r="CQ711" s="5"/>
      <c r="CR711" s="5"/>
      <c r="CS711" s="5"/>
      <c r="CT711" s="5"/>
      <c r="CU711" s="5"/>
      <c r="CV711" s="5"/>
      <c r="CW711" s="5"/>
      <c r="CX711" s="5"/>
      <c r="CY711" s="5"/>
      <c r="CZ711" s="5"/>
      <c r="DA711" s="5"/>
      <c r="DB711" s="5"/>
      <c r="DC711" s="5"/>
      <c r="DD711" s="5"/>
      <c r="DE711" s="5"/>
      <c r="DF711" s="5"/>
      <c r="DG711" s="5"/>
      <c r="DH711" s="5"/>
      <c r="DI711" s="5"/>
      <c r="DJ711" s="5"/>
      <c r="DK711" s="5"/>
      <c r="DL711" s="5"/>
      <c r="DM711" s="5"/>
      <c r="DN711" s="5"/>
      <c r="DO711" s="5"/>
      <c r="DP711" s="5"/>
      <c r="DQ711" s="5"/>
      <c r="DR711" s="5"/>
      <c r="DS711" s="5"/>
      <c r="DT711" s="5"/>
      <c r="DU711" s="5"/>
      <c r="DV711" s="5"/>
      <c r="DW711" s="5"/>
      <c r="DX711" s="5"/>
      <c r="DY711" s="5"/>
      <c r="DZ711" s="5"/>
      <c r="EA711" s="5"/>
      <c r="EB711" s="5"/>
      <c r="EC711" s="5"/>
      <c r="ED711" s="5"/>
      <c r="EE711" s="5"/>
      <c r="EF711" s="5"/>
      <c r="EG711" s="5"/>
      <c r="EH711" s="5"/>
      <c r="EI711" s="5"/>
      <c r="EJ711" s="5"/>
      <c r="EK711" s="5"/>
      <c r="EL711" s="5"/>
      <c r="EM711" s="5"/>
      <c r="EN711" s="5"/>
      <c r="EO711" s="5"/>
      <c r="EP711" s="5"/>
      <c r="EQ711" s="5"/>
      <c r="ER711" s="5"/>
      <c r="ES711" s="5"/>
      <c r="ET711" s="5"/>
      <c r="EU711" s="5"/>
      <c r="EV711" s="5"/>
      <c r="EW711" s="5"/>
      <c r="EX711" s="5"/>
      <c r="EY711" s="5"/>
      <c r="EZ711" s="5"/>
      <c r="FA711" s="5"/>
      <c r="FB711" s="5"/>
      <c r="FC711" s="5"/>
      <c r="FD711" s="5"/>
      <c r="FE711" s="5"/>
      <c r="FF711" s="5"/>
      <c r="FG711" s="5"/>
      <c r="FH711" s="5"/>
      <c r="FI711" s="5"/>
      <c r="FJ711" s="5"/>
      <c r="FK711" s="5"/>
      <c r="FL711" s="5"/>
      <c r="FM711" s="5"/>
      <c r="FN711" s="5"/>
      <c r="FO711" s="5"/>
      <c r="FP711" s="5"/>
      <c r="FQ711" s="5"/>
      <c r="FR711" s="5"/>
      <c r="FS711" s="5"/>
      <c r="FT711" s="5"/>
      <c r="FU711" s="5"/>
      <c r="FV711" s="5"/>
      <c r="FW711" s="5"/>
      <c r="FX711" s="5"/>
      <c r="FY711" s="5"/>
      <c r="FZ711" s="5"/>
      <c r="GA711" s="5"/>
      <c r="GB711" s="5"/>
      <c r="GC711" s="5"/>
      <c r="GD711" s="5"/>
      <c r="GE711" s="5"/>
      <c r="GF711" s="5"/>
      <c r="GG711" s="5"/>
      <c r="GH711" s="5"/>
      <c r="GI711" s="5"/>
      <c r="GJ711" s="5"/>
      <c r="GK711" s="5"/>
      <c r="GL711" s="5"/>
      <c r="GM711" s="5"/>
      <c r="GN711" s="5"/>
      <c r="GO711" s="5"/>
      <c r="GP711" s="5"/>
      <c r="GQ711" s="5"/>
      <c r="GR711" s="5"/>
      <c r="GS711" s="5"/>
      <c r="GT711" s="5"/>
      <c r="GU711" s="5"/>
      <c r="GV711" s="5"/>
      <c r="GW711" s="5"/>
      <c r="GX711" s="5"/>
      <c r="GY711" s="5"/>
      <c r="GZ711" s="5"/>
      <c r="HA711" s="5"/>
      <c r="HB711" s="5"/>
      <c r="HC711" s="5"/>
      <c r="HD711" s="5"/>
      <c r="HE711" s="5"/>
      <c r="HF711" s="5"/>
      <c r="HG711" s="5"/>
      <c r="HH711" s="5"/>
      <c r="HI711" s="5"/>
      <c r="HJ711" s="5"/>
      <c r="HK711" s="5"/>
      <c r="HL711" s="5"/>
      <c r="HM711" s="5"/>
      <c r="HN711" s="5"/>
      <c r="HO711" s="5"/>
      <c r="HP711" s="5"/>
      <c r="HQ711" s="5"/>
      <c r="HR711" s="5"/>
      <c r="HS711" s="5"/>
      <c r="HT711" s="5"/>
      <c r="HU711" s="5"/>
      <c r="HV711" s="5"/>
      <c r="HW711" s="5"/>
      <c r="HX711" s="5"/>
      <c r="HY711" s="5"/>
      <c r="HZ711" s="5"/>
      <c r="IA711" s="5"/>
      <c r="IB711" s="5"/>
      <c r="IC711" s="5"/>
      <c r="ID711" s="5"/>
      <c r="IE711" s="5"/>
      <c r="IF711" s="5"/>
      <c r="IG711" s="5"/>
      <c r="IH711" s="5"/>
      <c r="II711" s="5"/>
      <c r="IJ711" s="5"/>
      <c r="IK711" s="5"/>
      <c r="IL711" s="5"/>
      <c r="IM711" s="5"/>
      <c r="IN711" s="5"/>
      <c r="IO711" s="5"/>
      <c r="IP711" s="5"/>
      <c r="IQ711" s="5"/>
      <c r="IR711" s="5"/>
      <c r="IS711" s="5"/>
      <c r="IT711" s="5"/>
      <c r="IU711" s="5"/>
      <c r="IV711" s="5"/>
      <c r="IW711" s="5"/>
      <c r="IX711" s="5"/>
      <c r="IY711" s="5"/>
    </row>
    <row r="712" spans="2:259" s="13" customFormat="1">
      <c r="B712" s="5"/>
      <c r="C712" s="5"/>
      <c r="D712" s="5"/>
      <c r="G712" s="43"/>
      <c r="H712" s="5"/>
      <c r="I712" s="5"/>
      <c r="J712" s="18"/>
      <c r="L712" s="5"/>
      <c r="M712" s="112"/>
      <c r="N712" s="112"/>
      <c r="O712" s="112"/>
      <c r="P712" s="112"/>
      <c r="Q712" s="112"/>
      <c r="R712" s="5"/>
      <c r="S712" s="42"/>
      <c r="X712" s="5"/>
      <c r="Y712" s="5"/>
      <c r="Z712" s="5"/>
      <c r="AA712" s="5"/>
      <c r="AC712" s="23"/>
      <c r="AN712" s="5"/>
      <c r="AO712" s="6"/>
      <c r="AP712" s="6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  <c r="BO712" s="5"/>
      <c r="BP712" s="5"/>
      <c r="BQ712" s="5"/>
      <c r="BR712" s="5"/>
      <c r="BS712" s="5"/>
      <c r="BT712" s="5"/>
      <c r="BU712" s="5"/>
      <c r="BV712" s="5"/>
      <c r="BW712" s="5"/>
      <c r="BX712" s="5"/>
      <c r="BY712" s="5"/>
      <c r="BZ712" s="5"/>
      <c r="CA712" s="5"/>
      <c r="CB712" s="5"/>
      <c r="CC712" s="5"/>
      <c r="CD712" s="5"/>
      <c r="CE712" s="5"/>
      <c r="CF712" s="5"/>
      <c r="CG712" s="5"/>
      <c r="CH712" s="5"/>
      <c r="CI712" s="5"/>
      <c r="CJ712" s="5"/>
      <c r="CK712" s="5"/>
      <c r="CL712" s="5"/>
      <c r="CM712" s="5"/>
      <c r="CN712" s="5"/>
      <c r="CO712" s="5"/>
      <c r="CP712" s="5"/>
      <c r="CQ712" s="5"/>
      <c r="CR712" s="5"/>
      <c r="CS712" s="5"/>
      <c r="CT712" s="5"/>
      <c r="CU712" s="5"/>
      <c r="CV712" s="5"/>
      <c r="CW712" s="5"/>
      <c r="CX712" s="5"/>
      <c r="CY712" s="5"/>
      <c r="CZ712" s="5"/>
      <c r="DA712" s="5"/>
      <c r="DB712" s="5"/>
      <c r="DC712" s="5"/>
      <c r="DD712" s="5"/>
      <c r="DE712" s="5"/>
      <c r="DF712" s="5"/>
      <c r="DG712" s="5"/>
      <c r="DH712" s="5"/>
      <c r="DI712" s="5"/>
      <c r="DJ712" s="5"/>
      <c r="DK712" s="5"/>
      <c r="DL712" s="5"/>
      <c r="DM712" s="5"/>
      <c r="DN712" s="5"/>
      <c r="DO712" s="5"/>
      <c r="DP712" s="5"/>
      <c r="DQ712" s="5"/>
      <c r="DR712" s="5"/>
      <c r="DS712" s="5"/>
      <c r="DT712" s="5"/>
      <c r="DU712" s="5"/>
      <c r="DV712" s="5"/>
      <c r="DW712" s="5"/>
      <c r="DX712" s="5"/>
      <c r="DY712" s="5"/>
      <c r="DZ712" s="5"/>
      <c r="EA712" s="5"/>
      <c r="EB712" s="5"/>
      <c r="EC712" s="5"/>
      <c r="ED712" s="5"/>
      <c r="EE712" s="5"/>
      <c r="EF712" s="5"/>
      <c r="EG712" s="5"/>
      <c r="EH712" s="5"/>
      <c r="EI712" s="5"/>
      <c r="EJ712" s="5"/>
      <c r="EK712" s="5"/>
      <c r="EL712" s="5"/>
      <c r="EM712" s="5"/>
      <c r="EN712" s="5"/>
      <c r="EO712" s="5"/>
      <c r="EP712" s="5"/>
      <c r="EQ712" s="5"/>
      <c r="ER712" s="5"/>
      <c r="ES712" s="5"/>
      <c r="ET712" s="5"/>
      <c r="EU712" s="5"/>
      <c r="EV712" s="5"/>
      <c r="EW712" s="5"/>
      <c r="EX712" s="5"/>
      <c r="EY712" s="5"/>
      <c r="EZ712" s="5"/>
      <c r="FA712" s="5"/>
      <c r="FB712" s="5"/>
      <c r="FC712" s="5"/>
      <c r="FD712" s="5"/>
      <c r="FE712" s="5"/>
      <c r="FF712" s="5"/>
      <c r="FG712" s="5"/>
      <c r="FH712" s="5"/>
      <c r="FI712" s="5"/>
      <c r="FJ712" s="5"/>
      <c r="FK712" s="5"/>
      <c r="FL712" s="5"/>
      <c r="FM712" s="5"/>
      <c r="FN712" s="5"/>
      <c r="FO712" s="5"/>
      <c r="FP712" s="5"/>
      <c r="FQ712" s="5"/>
      <c r="FR712" s="5"/>
      <c r="FS712" s="5"/>
      <c r="FT712" s="5"/>
      <c r="FU712" s="5"/>
      <c r="FV712" s="5"/>
      <c r="FW712" s="5"/>
      <c r="FX712" s="5"/>
      <c r="FY712" s="5"/>
      <c r="FZ712" s="5"/>
      <c r="GA712" s="5"/>
      <c r="GB712" s="5"/>
      <c r="GC712" s="5"/>
      <c r="GD712" s="5"/>
      <c r="GE712" s="5"/>
      <c r="GF712" s="5"/>
      <c r="GG712" s="5"/>
      <c r="GH712" s="5"/>
      <c r="GI712" s="5"/>
      <c r="GJ712" s="5"/>
      <c r="GK712" s="5"/>
      <c r="GL712" s="5"/>
      <c r="GM712" s="5"/>
      <c r="GN712" s="5"/>
      <c r="GO712" s="5"/>
      <c r="GP712" s="5"/>
      <c r="GQ712" s="5"/>
      <c r="GR712" s="5"/>
      <c r="GS712" s="5"/>
      <c r="GT712" s="5"/>
      <c r="GU712" s="5"/>
      <c r="GV712" s="5"/>
      <c r="GW712" s="5"/>
      <c r="GX712" s="5"/>
      <c r="GY712" s="5"/>
      <c r="GZ712" s="5"/>
      <c r="HA712" s="5"/>
      <c r="HB712" s="5"/>
      <c r="HC712" s="5"/>
      <c r="HD712" s="5"/>
      <c r="HE712" s="5"/>
      <c r="HF712" s="5"/>
      <c r="HG712" s="5"/>
      <c r="HH712" s="5"/>
      <c r="HI712" s="5"/>
      <c r="HJ712" s="5"/>
      <c r="HK712" s="5"/>
      <c r="HL712" s="5"/>
      <c r="HM712" s="5"/>
      <c r="HN712" s="5"/>
      <c r="HO712" s="5"/>
      <c r="HP712" s="5"/>
      <c r="HQ712" s="5"/>
      <c r="HR712" s="5"/>
      <c r="HS712" s="5"/>
      <c r="HT712" s="5"/>
      <c r="HU712" s="5"/>
      <c r="HV712" s="5"/>
      <c r="HW712" s="5"/>
      <c r="HX712" s="5"/>
      <c r="HY712" s="5"/>
      <c r="HZ712" s="5"/>
      <c r="IA712" s="5"/>
      <c r="IB712" s="5"/>
      <c r="IC712" s="5"/>
      <c r="ID712" s="5"/>
      <c r="IE712" s="5"/>
      <c r="IF712" s="5"/>
      <c r="IG712" s="5"/>
      <c r="IH712" s="5"/>
      <c r="II712" s="5"/>
      <c r="IJ712" s="5"/>
      <c r="IK712" s="5"/>
      <c r="IL712" s="5"/>
      <c r="IM712" s="5"/>
      <c r="IN712" s="5"/>
      <c r="IO712" s="5"/>
      <c r="IP712" s="5"/>
      <c r="IQ712" s="5"/>
      <c r="IR712" s="5"/>
      <c r="IS712" s="5"/>
      <c r="IT712" s="5"/>
      <c r="IU712" s="5"/>
      <c r="IV712" s="5"/>
      <c r="IW712" s="5"/>
      <c r="IX712" s="5"/>
      <c r="IY712" s="5"/>
    </row>
    <row r="713" spans="2:259" s="13" customFormat="1">
      <c r="B713" s="5"/>
      <c r="C713" s="5"/>
      <c r="D713" s="5"/>
      <c r="G713" s="43"/>
      <c r="H713" s="5"/>
      <c r="I713" s="5"/>
      <c r="J713" s="18"/>
      <c r="L713" s="5"/>
      <c r="M713" s="112"/>
      <c r="N713" s="112"/>
      <c r="O713" s="112"/>
      <c r="P713" s="112"/>
      <c r="Q713" s="112"/>
      <c r="R713" s="5"/>
      <c r="S713" s="42"/>
      <c r="X713" s="5"/>
      <c r="Y713" s="5"/>
      <c r="Z713" s="5"/>
      <c r="AA713" s="5"/>
      <c r="AC713" s="23"/>
      <c r="AN713" s="5"/>
      <c r="AO713" s="6"/>
      <c r="AP713" s="6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  <c r="BO713" s="5"/>
      <c r="BP713" s="5"/>
      <c r="BQ713" s="5"/>
      <c r="BR713" s="5"/>
      <c r="BS713" s="5"/>
      <c r="BT713" s="5"/>
      <c r="BU713" s="5"/>
      <c r="BV713" s="5"/>
      <c r="BW713" s="5"/>
      <c r="BX713" s="5"/>
      <c r="BY713" s="5"/>
      <c r="BZ713" s="5"/>
      <c r="CA713" s="5"/>
      <c r="CB713" s="5"/>
      <c r="CC713" s="5"/>
      <c r="CD713" s="5"/>
      <c r="CE713" s="5"/>
      <c r="CF713" s="5"/>
      <c r="CG713" s="5"/>
      <c r="CH713" s="5"/>
      <c r="CI713" s="5"/>
      <c r="CJ713" s="5"/>
      <c r="CK713" s="5"/>
      <c r="CL713" s="5"/>
      <c r="CM713" s="5"/>
      <c r="CN713" s="5"/>
      <c r="CO713" s="5"/>
      <c r="CP713" s="5"/>
      <c r="CQ713" s="5"/>
      <c r="CR713" s="5"/>
      <c r="CS713" s="5"/>
      <c r="CT713" s="5"/>
      <c r="CU713" s="5"/>
      <c r="CV713" s="5"/>
      <c r="CW713" s="5"/>
      <c r="CX713" s="5"/>
      <c r="CY713" s="5"/>
      <c r="CZ713" s="5"/>
      <c r="DA713" s="5"/>
      <c r="DB713" s="5"/>
      <c r="DC713" s="5"/>
      <c r="DD713" s="5"/>
      <c r="DE713" s="5"/>
      <c r="DF713" s="5"/>
      <c r="DG713" s="5"/>
      <c r="DH713" s="5"/>
      <c r="DI713" s="5"/>
      <c r="DJ713" s="5"/>
      <c r="DK713" s="5"/>
      <c r="DL713" s="5"/>
      <c r="DM713" s="5"/>
      <c r="DN713" s="5"/>
      <c r="DO713" s="5"/>
      <c r="DP713" s="5"/>
      <c r="DQ713" s="5"/>
      <c r="DR713" s="5"/>
      <c r="DS713" s="5"/>
      <c r="DT713" s="5"/>
      <c r="DU713" s="5"/>
      <c r="DV713" s="5"/>
      <c r="DW713" s="5"/>
      <c r="DX713" s="5"/>
      <c r="DY713" s="5"/>
      <c r="DZ713" s="5"/>
      <c r="EA713" s="5"/>
      <c r="EB713" s="5"/>
      <c r="EC713" s="5"/>
      <c r="ED713" s="5"/>
      <c r="EE713" s="5"/>
      <c r="EF713" s="5"/>
      <c r="EG713" s="5"/>
      <c r="EH713" s="5"/>
      <c r="EI713" s="5"/>
      <c r="EJ713" s="5"/>
      <c r="EK713" s="5"/>
      <c r="EL713" s="5"/>
      <c r="EM713" s="5"/>
      <c r="EN713" s="5"/>
      <c r="EO713" s="5"/>
      <c r="EP713" s="5"/>
      <c r="EQ713" s="5"/>
      <c r="ER713" s="5"/>
      <c r="ES713" s="5"/>
      <c r="ET713" s="5"/>
      <c r="EU713" s="5"/>
      <c r="EV713" s="5"/>
      <c r="EW713" s="5"/>
      <c r="EX713" s="5"/>
      <c r="EY713" s="5"/>
      <c r="EZ713" s="5"/>
      <c r="FA713" s="5"/>
      <c r="FB713" s="5"/>
      <c r="FC713" s="5"/>
      <c r="FD713" s="5"/>
      <c r="FE713" s="5"/>
      <c r="FF713" s="5"/>
      <c r="FG713" s="5"/>
      <c r="FH713" s="5"/>
      <c r="FI713" s="5"/>
      <c r="FJ713" s="5"/>
      <c r="FK713" s="5"/>
      <c r="FL713" s="5"/>
      <c r="FM713" s="5"/>
      <c r="FN713" s="5"/>
      <c r="FO713" s="5"/>
      <c r="FP713" s="5"/>
      <c r="FQ713" s="5"/>
      <c r="FR713" s="5"/>
      <c r="FS713" s="5"/>
      <c r="FT713" s="5"/>
      <c r="FU713" s="5"/>
      <c r="FV713" s="5"/>
      <c r="FW713" s="5"/>
      <c r="FX713" s="5"/>
      <c r="FY713" s="5"/>
      <c r="FZ713" s="5"/>
      <c r="GA713" s="5"/>
      <c r="GB713" s="5"/>
      <c r="GC713" s="5"/>
      <c r="GD713" s="5"/>
      <c r="GE713" s="5"/>
      <c r="GF713" s="5"/>
      <c r="GG713" s="5"/>
      <c r="GH713" s="5"/>
      <c r="GI713" s="5"/>
      <c r="GJ713" s="5"/>
      <c r="GK713" s="5"/>
      <c r="GL713" s="5"/>
      <c r="GM713" s="5"/>
      <c r="GN713" s="5"/>
      <c r="GO713" s="5"/>
      <c r="GP713" s="5"/>
      <c r="GQ713" s="5"/>
      <c r="GR713" s="5"/>
      <c r="GS713" s="5"/>
      <c r="GT713" s="5"/>
      <c r="GU713" s="5"/>
      <c r="GV713" s="5"/>
      <c r="GW713" s="5"/>
      <c r="GX713" s="5"/>
      <c r="GY713" s="5"/>
      <c r="GZ713" s="5"/>
      <c r="HA713" s="5"/>
      <c r="HB713" s="5"/>
      <c r="HC713" s="5"/>
      <c r="HD713" s="5"/>
      <c r="HE713" s="5"/>
      <c r="HF713" s="5"/>
      <c r="HG713" s="5"/>
      <c r="HH713" s="5"/>
      <c r="HI713" s="5"/>
      <c r="HJ713" s="5"/>
      <c r="HK713" s="5"/>
      <c r="HL713" s="5"/>
      <c r="HM713" s="5"/>
      <c r="HN713" s="5"/>
      <c r="HO713" s="5"/>
      <c r="HP713" s="5"/>
      <c r="HQ713" s="5"/>
      <c r="HR713" s="5"/>
      <c r="HS713" s="5"/>
      <c r="HT713" s="5"/>
      <c r="HU713" s="5"/>
      <c r="HV713" s="5"/>
      <c r="HW713" s="5"/>
      <c r="HX713" s="5"/>
      <c r="HY713" s="5"/>
      <c r="HZ713" s="5"/>
      <c r="IA713" s="5"/>
      <c r="IB713" s="5"/>
      <c r="IC713" s="5"/>
      <c r="ID713" s="5"/>
      <c r="IE713" s="5"/>
      <c r="IF713" s="5"/>
      <c r="IG713" s="5"/>
      <c r="IH713" s="5"/>
      <c r="II713" s="5"/>
      <c r="IJ713" s="5"/>
      <c r="IK713" s="5"/>
      <c r="IL713" s="5"/>
      <c r="IM713" s="5"/>
      <c r="IN713" s="5"/>
      <c r="IO713" s="5"/>
      <c r="IP713" s="5"/>
      <c r="IQ713" s="5"/>
      <c r="IR713" s="5"/>
      <c r="IS713" s="5"/>
      <c r="IT713" s="5"/>
      <c r="IU713" s="5"/>
      <c r="IV713" s="5"/>
      <c r="IW713" s="5"/>
      <c r="IX713" s="5"/>
      <c r="IY713" s="5"/>
    </row>
    <row r="714" spans="2:259" s="13" customFormat="1">
      <c r="B714" s="5"/>
      <c r="C714" s="5"/>
      <c r="D714" s="5"/>
      <c r="G714" s="43"/>
      <c r="H714" s="5"/>
      <c r="I714" s="5"/>
      <c r="J714" s="18"/>
      <c r="L714" s="5"/>
      <c r="M714" s="112"/>
      <c r="N714" s="112"/>
      <c r="O714" s="112"/>
      <c r="P714" s="112"/>
      <c r="Q714" s="112"/>
      <c r="R714" s="5"/>
      <c r="S714" s="42"/>
      <c r="X714" s="5"/>
      <c r="Y714" s="5"/>
      <c r="Z714" s="5"/>
      <c r="AA714" s="5"/>
      <c r="AC714" s="23"/>
      <c r="AN714" s="5"/>
      <c r="AO714" s="6"/>
      <c r="AP714" s="6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  <c r="BP714" s="5"/>
      <c r="BQ714" s="5"/>
      <c r="BR714" s="5"/>
      <c r="BS714" s="5"/>
      <c r="BT714" s="5"/>
      <c r="BU714" s="5"/>
      <c r="BV714" s="5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5"/>
      <c r="CH714" s="5"/>
      <c r="CI714" s="5"/>
      <c r="CJ714" s="5"/>
      <c r="CK714" s="5"/>
      <c r="CL714" s="5"/>
      <c r="CM714" s="5"/>
      <c r="CN714" s="5"/>
      <c r="CO714" s="5"/>
      <c r="CP714" s="5"/>
      <c r="CQ714" s="5"/>
      <c r="CR714" s="5"/>
      <c r="CS714" s="5"/>
      <c r="CT714" s="5"/>
      <c r="CU714" s="5"/>
      <c r="CV714" s="5"/>
      <c r="CW714" s="5"/>
      <c r="CX714" s="5"/>
      <c r="CY714" s="5"/>
      <c r="CZ714" s="5"/>
      <c r="DA714" s="5"/>
      <c r="DB714" s="5"/>
      <c r="DC714" s="5"/>
      <c r="DD714" s="5"/>
      <c r="DE714" s="5"/>
      <c r="DF714" s="5"/>
      <c r="DG714" s="5"/>
      <c r="DH714" s="5"/>
      <c r="DI714" s="5"/>
      <c r="DJ714" s="5"/>
      <c r="DK714" s="5"/>
      <c r="DL714" s="5"/>
      <c r="DM714" s="5"/>
      <c r="DN714" s="5"/>
      <c r="DO714" s="5"/>
      <c r="DP714" s="5"/>
      <c r="DQ714" s="5"/>
      <c r="DR714" s="5"/>
      <c r="DS714" s="5"/>
      <c r="DT714" s="5"/>
      <c r="DU714" s="5"/>
      <c r="DV714" s="5"/>
      <c r="DW714" s="5"/>
      <c r="DX714" s="5"/>
      <c r="DY714" s="5"/>
      <c r="DZ714" s="5"/>
      <c r="EA714" s="5"/>
      <c r="EB714" s="5"/>
      <c r="EC714" s="5"/>
      <c r="ED714" s="5"/>
      <c r="EE714" s="5"/>
      <c r="EF714" s="5"/>
      <c r="EG714" s="5"/>
      <c r="EH714" s="5"/>
      <c r="EI714" s="5"/>
      <c r="EJ714" s="5"/>
      <c r="EK714" s="5"/>
      <c r="EL714" s="5"/>
      <c r="EM714" s="5"/>
      <c r="EN714" s="5"/>
      <c r="EO714" s="5"/>
      <c r="EP714" s="5"/>
      <c r="EQ714" s="5"/>
      <c r="ER714" s="5"/>
      <c r="ES714" s="5"/>
      <c r="ET714" s="5"/>
      <c r="EU714" s="5"/>
      <c r="EV714" s="5"/>
      <c r="EW714" s="5"/>
      <c r="EX714" s="5"/>
      <c r="EY714" s="5"/>
      <c r="EZ714" s="5"/>
      <c r="FA714" s="5"/>
      <c r="FB714" s="5"/>
      <c r="FC714" s="5"/>
      <c r="FD714" s="5"/>
      <c r="FE714" s="5"/>
      <c r="FF714" s="5"/>
      <c r="FG714" s="5"/>
      <c r="FH714" s="5"/>
      <c r="FI714" s="5"/>
      <c r="FJ714" s="5"/>
      <c r="FK714" s="5"/>
      <c r="FL714" s="5"/>
      <c r="FM714" s="5"/>
      <c r="FN714" s="5"/>
      <c r="FO714" s="5"/>
      <c r="FP714" s="5"/>
      <c r="FQ714" s="5"/>
      <c r="FR714" s="5"/>
      <c r="FS714" s="5"/>
      <c r="FT714" s="5"/>
      <c r="FU714" s="5"/>
      <c r="FV714" s="5"/>
      <c r="FW714" s="5"/>
      <c r="FX714" s="5"/>
      <c r="FY714" s="5"/>
      <c r="FZ714" s="5"/>
      <c r="GA714" s="5"/>
      <c r="GB714" s="5"/>
      <c r="GC714" s="5"/>
      <c r="GD714" s="5"/>
      <c r="GE714" s="5"/>
      <c r="GF714" s="5"/>
      <c r="GG714" s="5"/>
      <c r="GH714" s="5"/>
      <c r="GI714" s="5"/>
      <c r="GJ714" s="5"/>
      <c r="GK714" s="5"/>
      <c r="GL714" s="5"/>
      <c r="GM714" s="5"/>
      <c r="GN714" s="5"/>
      <c r="GO714" s="5"/>
      <c r="GP714" s="5"/>
      <c r="GQ714" s="5"/>
      <c r="GR714" s="5"/>
      <c r="GS714" s="5"/>
      <c r="GT714" s="5"/>
      <c r="GU714" s="5"/>
      <c r="GV714" s="5"/>
      <c r="GW714" s="5"/>
      <c r="GX714" s="5"/>
      <c r="GY714" s="5"/>
      <c r="GZ714" s="5"/>
      <c r="HA714" s="5"/>
      <c r="HB714" s="5"/>
      <c r="HC714" s="5"/>
      <c r="HD714" s="5"/>
      <c r="HE714" s="5"/>
      <c r="HF714" s="5"/>
      <c r="HG714" s="5"/>
      <c r="HH714" s="5"/>
      <c r="HI714" s="5"/>
      <c r="HJ714" s="5"/>
      <c r="HK714" s="5"/>
      <c r="HL714" s="5"/>
      <c r="HM714" s="5"/>
      <c r="HN714" s="5"/>
      <c r="HO714" s="5"/>
      <c r="HP714" s="5"/>
      <c r="HQ714" s="5"/>
      <c r="HR714" s="5"/>
      <c r="HS714" s="5"/>
      <c r="HT714" s="5"/>
      <c r="HU714" s="5"/>
      <c r="HV714" s="5"/>
      <c r="HW714" s="5"/>
      <c r="HX714" s="5"/>
      <c r="HY714" s="5"/>
      <c r="HZ714" s="5"/>
      <c r="IA714" s="5"/>
      <c r="IB714" s="5"/>
      <c r="IC714" s="5"/>
      <c r="ID714" s="5"/>
      <c r="IE714" s="5"/>
      <c r="IF714" s="5"/>
      <c r="IG714" s="5"/>
      <c r="IH714" s="5"/>
      <c r="II714" s="5"/>
      <c r="IJ714" s="5"/>
      <c r="IK714" s="5"/>
      <c r="IL714" s="5"/>
      <c r="IM714" s="5"/>
      <c r="IN714" s="5"/>
      <c r="IO714" s="5"/>
      <c r="IP714" s="5"/>
      <c r="IQ714" s="5"/>
      <c r="IR714" s="5"/>
      <c r="IS714" s="5"/>
      <c r="IT714" s="5"/>
      <c r="IU714" s="5"/>
      <c r="IV714" s="5"/>
      <c r="IW714" s="5"/>
      <c r="IX714" s="5"/>
      <c r="IY714" s="5"/>
    </row>
    <row r="715" spans="2:259" s="13" customFormat="1">
      <c r="B715" s="5"/>
      <c r="C715" s="5"/>
      <c r="D715" s="5"/>
      <c r="G715" s="43"/>
      <c r="H715" s="5"/>
      <c r="I715" s="5"/>
      <c r="J715" s="18"/>
      <c r="L715" s="5"/>
      <c r="M715" s="112"/>
      <c r="N715" s="112"/>
      <c r="O715" s="112"/>
      <c r="P715" s="112"/>
      <c r="Q715" s="112"/>
      <c r="R715" s="5"/>
      <c r="S715" s="42"/>
      <c r="X715" s="5"/>
      <c r="Y715" s="5"/>
      <c r="Z715" s="5"/>
      <c r="AA715" s="5"/>
      <c r="AC715" s="23"/>
      <c r="AN715" s="5"/>
      <c r="AO715" s="6"/>
      <c r="AP715" s="6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  <c r="BO715" s="5"/>
      <c r="BP715" s="5"/>
      <c r="BQ715" s="5"/>
      <c r="BR715" s="5"/>
      <c r="BS715" s="5"/>
      <c r="BT715" s="5"/>
      <c r="BU715" s="5"/>
      <c r="BV715" s="5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5"/>
      <c r="CH715" s="5"/>
      <c r="CI715" s="5"/>
      <c r="CJ715" s="5"/>
      <c r="CK715" s="5"/>
      <c r="CL715" s="5"/>
      <c r="CM715" s="5"/>
      <c r="CN715" s="5"/>
      <c r="CO715" s="5"/>
      <c r="CP715" s="5"/>
      <c r="CQ715" s="5"/>
      <c r="CR715" s="5"/>
      <c r="CS715" s="5"/>
      <c r="CT715" s="5"/>
      <c r="CU715" s="5"/>
      <c r="CV715" s="5"/>
      <c r="CW715" s="5"/>
      <c r="CX715" s="5"/>
      <c r="CY715" s="5"/>
      <c r="CZ715" s="5"/>
      <c r="DA715" s="5"/>
      <c r="DB715" s="5"/>
      <c r="DC715" s="5"/>
      <c r="DD715" s="5"/>
      <c r="DE715" s="5"/>
      <c r="DF715" s="5"/>
      <c r="DG715" s="5"/>
      <c r="DH715" s="5"/>
      <c r="DI715" s="5"/>
      <c r="DJ715" s="5"/>
      <c r="DK715" s="5"/>
      <c r="DL715" s="5"/>
      <c r="DM715" s="5"/>
      <c r="DN715" s="5"/>
      <c r="DO715" s="5"/>
      <c r="DP715" s="5"/>
      <c r="DQ715" s="5"/>
      <c r="DR715" s="5"/>
      <c r="DS715" s="5"/>
      <c r="DT715" s="5"/>
      <c r="DU715" s="5"/>
      <c r="DV715" s="5"/>
      <c r="DW715" s="5"/>
      <c r="DX715" s="5"/>
      <c r="DY715" s="5"/>
      <c r="DZ715" s="5"/>
      <c r="EA715" s="5"/>
      <c r="EB715" s="5"/>
      <c r="EC715" s="5"/>
      <c r="ED715" s="5"/>
      <c r="EE715" s="5"/>
      <c r="EF715" s="5"/>
      <c r="EG715" s="5"/>
      <c r="EH715" s="5"/>
      <c r="EI715" s="5"/>
      <c r="EJ715" s="5"/>
      <c r="EK715" s="5"/>
      <c r="EL715" s="5"/>
      <c r="EM715" s="5"/>
      <c r="EN715" s="5"/>
      <c r="EO715" s="5"/>
      <c r="EP715" s="5"/>
      <c r="EQ715" s="5"/>
      <c r="ER715" s="5"/>
      <c r="ES715" s="5"/>
      <c r="ET715" s="5"/>
      <c r="EU715" s="5"/>
      <c r="EV715" s="5"/>
      <c r="EW715" s="5"/>
      <c r="EX715" s="5"/>
      <c r="EY715" s="5"/>
      <c r="EZ715" s="5"/>
      <c r="FA715" s="5"/>
      <c r="FB715" s="5"/>
      <c r="FC715" s="5"/>
      <c r="FD715" s="5"/>
      <c r="FE715" s="5"/>
      <c r="FF715" s="5"/>
      <c r="FG715" s="5"/>
      <c r="FH715" s="5"/>
      <c r="FI715" s="5"/>
      <c r="FJ715" s="5"/>
      <c r="FK715" s="5"/>
      <c r="FL715" s="5"/>
      <c r="FM715" s="5"/>
      <c r="FN715" s="5"/>
      <c r="FO715" s="5"/>
      <c r="FP715" s="5"/>
      <c r="FQ715" s="5"/>
      <c r="FR715" s="5"/>
      <c r="FS715" s="5"/>
      <c r="FT715" s="5"/>
      <c r="FU715" s="5"/>
      <c r="FV715" s="5"/>
      <c r="FW715" s="5"/>
      <c r="FX715" s="5"/>
      <c r="FY715" s="5"/>
      <c r="FZ715" s="5"/>
      <c r="GA715" s="5"/>
      <c r="GB715" s="5"/>
      <c r="GC715" s="5"/>
      <c r="GD715" s="5"/>
      <c r="GE715" s="5"/>
      <c r="GF715" s="5"/>
      <c r="GG715" s="5"/>
      <c r="GH715" s="5"/>
      <c r="GI715" s="5"/>
      <c r="GJ715" s="5"/>
      <c r="GK715" s="5"/>
      <c r="GL715" s="5"/>
      <c r="GM715" s="5"/>
      <c r="GN715" s="5"/>
      <c r="GO715" s="5"/>
      <c r="GP715" s="5"/>
      <c r="GQ715" s="5"/>
      <c r="GR715" s="5"/>
      <c r="GS715" s="5"/>
      <c r="GT715" s="5"/>
      <c r="GU715" s="5"/>
      <c r="GV715" s="5"/>
      <c r="GW715" s="5"/>
      <c r="GX715" s="5"/>
      <c r="GY715" s="5"/>
      <c r="GZ715" s="5"/>
      <c r="HA715" s="5"/>
      <c r="HB715" s="5"/>
      <c r="HC715" s="5"/>
      <c r="HD715" s="5"/>
      <c r="HE715" s="5"/>
      <c r="HF715" s="5"/>
      <c r="HG715" s="5"/>
      <c r="HH715" s="5"/>
      <c r="HI715" s="5"/>
      <c r="HJ715" s="5"/>
      <c r="HK715" s="5"/>
      <c r="HL715" s="5"/>
      <c r="HM715" s="5"/>
      <c r="HN715" s="5"/>
      <c r="HO715" s="5"/>
      <c r="HP715" s="5"/>
      <c r="HQ715" s="5"/>
      <c r="HR715" s="5"/>
      <c r="HS715" s="5"/>
      <c r="HT715" s="5"/>
      <c r="HU715" s="5"/>
      <c r="HV715" s="5"/>
      <c r="HW715" s="5"/>
      <c r="HX715" s="5"/>
      <c r="HY715" s="5"/>
      <c r="HZ715" s="5"/>
      <c r="IA715" s="5"/>
      <c r="IB715" s="5"/>
      <c r="IC715" s="5"/>
      <c r="ID715" s="5"/>
      <c r="IE715" s="5"/>
      <c r="IF715" s="5"/>
      <c r="IG715" s="5"/>
      <c r="IH715" s="5"/>
      <c r="II715" s="5"/>
      <c r="IJ715" s="5"/>
      <c r="IK715" s="5"/>
      <c r="IL715" s="5"/>
      <c r="IM715" s="5"/>
      <c r="IN715" s="5"/>
      <c r="IO715" s="5"/>
      <c r="IP715" s="5"/>
      <c r="IQ715" s="5"/>
      <c r="IR715" s="5"/>
      <c r="IS715" s="5"/>
      <c r="IT715" s="5"/>
      <c r="IU715" s="5"/>
      <c r="IV715" s="5"/>
      <c r="IW715" s="5"/>
      <c r="IX715" s="5"/>
      <c r="IY715" s="5"/>
    </row>
    <row r="716" spans="2:259" s="13" customFormat="1">
      <c r="B716" s="5"/>
      <c r="C716" s="5"/>
      <c r="D716" s="5"/>
      <c r="G716" s="43"/>
      <c r="H716" s="5"/>
      <c r="I716" s="5"/>
      <c r="J716" s="18"/>
      <c r="L716" s="5"/>
      <c r="M716" s="112"/>
      <c r="N716" s="112"/>
      <c r="O716" s="112"/>
      <c r="P716" s="112"/>
      <c r="Q716" s="112"/>
      <c r="R716" s="5"/>
      <c r="S716" s="42"/>
      <c r="X716" s="5"/>
      <c r="Y716" s="5"/>
      <c r="Z716" s="5"/>
      <c r="AA716" s="5"/>
      <c r="AC716" s="23"/>
      <c r="AN716" s="5"/>
      <c r="AO716" s="6"/>
      <c r="AP716" s="6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  <c r="BO716" s="5"/>
      <c r="BP716" s="5"/>
      <c r="BQ716" s="5"/>
      <c r="BR716" s="5"/>
      <c r="BS716" s="5"/>
      <c r="BT716" s="5"/>
      <c r="BU716" s="5"/>
      <c r="BV716" s="5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5"/>
      <c r="CH716" s="5"/>
      <c r="CI716" s="5"/>
      <c r="CJ716" s="5"/>
      <c r="CK716" s="5"/>
      <c r="CL716" s="5"/>
      <c r="CM716" s="5"/>
      <c r="CN716" s="5"/>
      <c r="CO716" s="5"/>
      <c r="CP716" s="5"/>
      <c r="CQ716" s="5"/>
      <c r="CR716" s="5"/>
      <c r="CS716" s="5"/>
      <c r="CT716" s="5"/>
      <c r="CU716" s="5"/>
      <c r="CV716" s="5"/>
      <c r="CW716" s="5"/>
      <c r="CX716" s="5"/>
      <c r="CY716" s="5"/>
      <c r="CZ716" s="5"/>
      <c r="DA716" s="5"/>
      <c r="DB716" s="5"/>
      <c r="DC716" s="5"/>
      <c r="DD716" s="5"/>
      <c r="DE716" s="5"/>
      <c r="DF716" s="5"/>
      <c r="DG716" s="5"/>
      <c r="DH716" s="5"/>
      <c r="DI716" s="5"/>
      <c r="DJ716" s="5"/>
      <c r="DK716" s="5"/>
      <c r="DL716" s="5"/>
      <c r="DM716" s="5"/>
      <c r="DN716" s="5"/>
      <c r="DO716" s="5"/>
      <c r="DP716" s="5"/>
      <c r="DQ716" s="5"/>
      <c r="DR716" s="5"/>
      <c r="DS716" s="5"/>
      <c r="DT716" s="5"/>
      <c r="DU716" s="5"/>
      <c r="DV716" s="5"/>
      <c r="DW716" s="5"/>
      <c r="DX716" s="5"/>
      <c r="DY716" s="5"/>
      <c r="DZ716" s="5"/>
      <c r="EA716" s="5"/>
      <c r="EB716" s="5"/>
      <c r="EC716" s="5"/>
      <c r="ED716" s="5"/>
      <c r="EE716" s="5"/>
      <c r="EF716" s="5"/>
      <c r="EG716" s="5"/>
      <c r="EH716" s="5"/>
      <c r="EI716" s="5"/>
      <c r="EJ716" s="5"/>
      <c r="EK716" s="5"/>
      <c r="EL716" s="5"/>
      <c r="EM716" s="5"/>
      <c r="EN716" s="5"/>
      <c r="EO716" s="5"/>
      <c r="EP716" s="5"/>
      <c r="EQ716" s="5"/>
      <c r="ER716" s="5"/>
      <c r="ES716" s="5"/>
      <c r="ET716" s="5"/>
      <c r="EU716" s="5"/>
      <c r="EV716" s="5"/>
      <c r="EW716" s="5"/>
      <c r="EX716" s="5"/>
      <c r="EY716" s="5"/>
      <c r="EZ716" s="5"/>
      <c r="FA716" s="5"/>
      <c r="FB716" s="5"/>
      <c r="FC716" s="5"/>
      <c r="FD716" s="5"/>
      <c r="FE716" s="5"/>
      <c r="FF716" s="5"/>
      <c r="FG716" s="5"/>
      <c r="FH716" s="5"/>
      <c r="FI716" s="5"/>
      <c r="FJ716" s="5"/>
      <c r="FK716" s="5"/>
      <c r="FL716" s="5"/>
      <c r="FM716" s="5"/>
      <c r="FN716" s="5"/>
      <c r="FO716" s="5"/>
      <c r="FP716" s="5"/>
      <c r="FQ716" s="5"/>
      <c r="FR716" s="5"/>
      <c r="FS716" s="5"/>
      <c r="FT716" s="5"/>
      <c r="FU716" s="5"/>
      <c r="FV716" s="5"/>
      <c r="FW716" s="5"/>
      <c r="FX716" s="5"/>
      <c r="FY716" s="5"/>
      <c r="FZ716" s="5"/>
      <c r="GA716" s="5"/>
      <c r="GB716" s="5"/>
      <c r="GC716" s="5"/>
      <c r="GD716" s="5"/>
      <c r="GE716" s="5"/>
      <c r="GF716" s="5"/>
      <c r="GG716" s="5"/>
      <c r="GH716" s="5"/>
      <c r="GI716" s="5"/>
      <c r="GJ716" s="5"/>
      <c r="GK716" s="5"/>
      <c r="GL716" s="5"/>
      <c r="GM716" s="5"/>
      <c r="GN716" s="5"/>
      <c r="GO716" s="5"/>
      <c r="GP716" s="5"/>
      <c r="GQ716" s="5"/>
      <c r="GR716" s="5"/>
      <c r="GS716" s="5"/>
      <c r="GT716" s="5"/>
      <c r="GU716" s="5"/>
      <c r="GV716" s="5"/>
      <c r="GW716" s="5"/>
      <c r="GX716" s="5"/>
      <c r="GY716" s="5"/>
      <c r="GZ716" s="5"/>
      <c r="HA716" s="5"/>
      <c r="HB716" s="5"/>
      <c r="HC716" s="5"/>
      <c r="HD716" s="5"/>
      <c r="HE716" s="5"/>
      <c r="HF716" s="5"/>
      <c r="HG716" s="5"/>
      <c r="HH716" s="5"/>
      <c r="HI716" s="5"/>
      <c r="HJ716" s="5"/>
      <c r="HK716" s="5"/>
      <c r="HL716" s="5"/>
      <c r="HM716" s="5"/>
      <c r="HN716" s="5"/>
      <c r="HO716" s="5"/>
      <c r="HP716" s="5"/>
      <c r="HQ716" s="5"/>
      <c r="HR716" s="5"/>
      <c r="HS716" s="5"/>
      <c r="HT716" s="5"/>
      <c r="HU716" s="5"/>
      <c r="HV716" s="5"/>
      <c r="HW716" s="5"/>
      <c r="HX716" s="5"/>
      <c r="HY716" s="5"/>
      <c r="HZ716" s="5"/>
      <c r="IA716" s="5"/>
      <c r="IB716" s="5"/>
      <c r="IC716" s="5"/>
      <c r="ID716" s="5"/>
      <c r="IE716" s="5"/>
      <c r="IF716" s="5"/>
      <c r="IG716" s="5"/>
      <c r="IH716" s="5"/>
      <c r="II716" s="5"/>
      <c r="IJ716" s="5"/>
      <c r="IK716" s="5"/>
      <c r="IL716" s="5"/>
      <c r="IM716" s="5"/>
      <c r="IN716" s="5"/>
      <c r="IO716" s="5"/>
      <c r="IP716" s="5"/>
      <c r="IQ716" s="5"/>
      <c r="IR716" s="5"/>
      <c r="IS716" s="5"/>
      <c r="IT716" s="5"/>
      <c r="IU716" s="5"/>
      <c r="IV716" s="5"/>
      <c r="IW716" s="5"/>
      <c r="IX716" s="5"/>
      <c r="IY716" s="5"/>
    </row>
    <row r="717" spans="2:259" s="13" customFormat="1">
      <c r="B717" s="5"/>
      <c r="C717" s="5"/>
      <c r="D717" s="5"/>
      <c r="G717" s="43"/>
      <c r="H717" s="5"/>
      <c r="I717" s="5"/>
      <c r="J717" s="18"/>
      <c r="L717" s="5"/>
      <c r="M717" s="112"/>
      <c r="N717" s="112"/>
      <c r="O717" s="112"/>
      <c r="P717" s="112"/>
      <c r="Q717" s="112"/>
      <c r="R717" s="5"/>
      <c r="S717" s="42"/>
      <c r="X717" s="5"/>
      <c r="Y717" s="5"/>
      <c r="Z717" s="5"/>
      <c r="AA717" s="5"/>
      <c r="AC717" s="23"/>
      <c r="AN717" s="5"/>
      <c r="AO717" s="6"/>
      <c r="AP717" s="6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  <c r="BO717" s="5"/>
      <c r="BP717" s="5"/>
      <c r="BQ717" s="5"/>
      <c r="BR717" s="5"/>
      <c r="BS717" s="5"/>
      <c r="BT717" s="5"/>
      <c r="BU717" s="5"/>
      <c r="BV717" s="5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5"/>
      <c r="CH717" s="5"/>
      <c r="CI717" s="5"/>
      <c r="CJ717" s="5"/>
      <c r="CK717" s="5"/>
      <c r="CL717" s="5"/>
      <c r="CM717" s="5"/>
      <c r="CN717" s="5"/>
      <c r="CO717" s="5"/>
      <c r="CP717" s="5"/>
      <c r="CQ717" s="5"/>
      <c r="CR717" s="5"/>
      <c r="CS717" s="5"/>
      <c r="CT717" s="5"/>
      <c r="CU717" s="5"/>
      <c r="CV717" s="5"/>
      <c r="CW717" s="5"/>
      <c r="CX717" s="5"/>
      <c r="CY717" s="5"/>
      <c r="CZ717" s="5"/>
      <c r="DA717" s="5"/>
      <c r="DB717" s="5"/>
      <c r="DC717" s="5"/>
      <c r="DD717" s="5"/>
      <c r="DE717" s="5"/>
      <c r="DF717" s="5"/>
      <c r="DG717" s="5"/>
      <c r="DH717" s="5"/>
      <c r="DI717" s="5"/>
      <c r="DJ717" s="5"/>
      <c r="DK717" s="5"/>
      <c r="DL717" s="5"/>
      <c r="DM717" s="5"/>
      <c r="DN717" s="5"/>
      <c r="DO717" s="5"/>
      <c r="DP717" s="5"/>
      <c r="DQ717" s="5"/>
      <c r="DR717" s="5"/>
      <c r="DS717" s="5"/>
      <c r="DT717" s="5"/>
      <c r="DU717" s="5"/>
      <c r="DV717" s="5"/>
      <c r="DW717" s="5"/>
      <c r="DX717" s="5"/>
      <c r="DY717" s="5"/>
      <c r="DZ717" s="5"/>
      <c r="EA717" s="5"/>
      <c r="EB717" s="5"/>
      <c r="EC717" s="5"/>
      <c r="ED717" s="5"/>
      <c r="EE717" s="5"/>
      <c r="EF717" s="5"/>
      <c r="EG717" s="5"/>
      <c r="EH717" s="5"/>
      <c r="EI717" s="5"/>
      <c r="EJ717" s="5"/>
      <c r="EK717" s="5"/>
      <c r="EL717" s="5"/>
      <c r="EM717" s="5"/>
      <c r="EN717" s="5"/>
      <c r="EO717" s="5"/>
      <c r="EP717" s="5"/>
      <c r="EQ717" s="5"/>
      <c r="ER717" s="5"/>
      <c r="ES717" s="5"/>
      <c r="ET717" s="5"/>
      <c r="EU717" s="5"/>
      <c r="EV717" s="5"/>
      <c r="EW717" s="5"/>
      <c r="EX717" s="5"/>
      <c r="EY717" s="5"/>
      <c r="EZ717" s="5"/>
      <c r="FA717" s="5"/>
      <c r="FB717" s="5"/>
      <c r="FC717" s="5"/>
      <c r="FD717" s="5"/>
      <c r="FE717" s="5"/>
      <c r="FF717" s="5"/>
      <c r="FG717" s="5"/>
      <c r="FH717" s="5"/>
      <c r="FI717" s="5"/>
      <c r="FJ717" s="5"/>
      <c r="FK717" s="5"/>
      <c r="FL717" s="5"/>
      <c r="FM717" s="5"/>
      <c r="FN717" s="5"/>
      <c r="FO717" s="5"/>
      <c r="FP717" s="5"/>
      <c r="FQ717" s="5"/>
      <c r="FR717" s="5"/>
      <c r="FS717" s="5"/>
      <c r="FT717" s="5"/>
      <c r="FU717" s="5"/>
      <c r="FV717" s="5"/>
      <c r="FW717" s="5"/>
      <c r="FX717" s="5"/>
      <c r="FY717" s="5"/>
      <c r="FZ717" s="5"/>
      <c r="GA717" s="5"/>
      <c r="GB717" s="5"/>
      <c r="GC717" s="5"/>
      <c r="GD717" s="5"/>
      <c r="GE717" s="5"/>
      <c r="GF717" s="5"/>
      <c r="GG717" s="5"/>
      <c r="GH717" s="5"/>
      <c r="GI717" s="5"/>
      <c r="GJ717" s="5"/>
      <c r="GK717" s="5"/>
      <c r="GL717" s="5"/>
      <c r="GM717" s="5"/>
      <c r="GN717" s="5"/>
      <c r="GO717" s="5"/>
      <c r="GP717" s="5"/>
      <c r="GQ717" s="5"/>
      <c r="GR717" s="5"/>
      <c r="GS717" s="5"/>
      <c r="GT717" s="5"/>
      <c r="GU717" s="5"/>
      <c r="GV717" s="5"/>
      <c r="GW717" s="5"/>
      <c r="GX717" s="5"/>
      <c r="GY717" s="5"/>
      <c r="GZ717" s="5"/>
      <c r="HA717" s="5"/>
      <c r="HB717" s="5"/>
      <c r="HC717" s="5"/>
      <c r="HD717" s="5"/>
      <c r="HE717" s="5"/>
      <c r="HF717" s="5"/>
      <c r="HG717" s="5"/>
      <c r="HH717" s="5"/>
      <c r="HI717" s="5"/>
      <c r="HJ717" s="5"/>
      <c r="HK717" s="5"/>
      <c r="HL717" s="5"/>
      <c r="HM717" s="5"/>
      <c r="HN717" s="5"/>
      <c r="HO717" s="5"/>
      <c r="HP717" s="5"/>
      <c r="HQ717" s="5"/>
      <c r="HR717" s="5"/>
      <c r="HS717" s="5"/>
      <c r="HT717" s="5"/>
      <c r="HU717" s="5"/>
      <c r="HV717" s="5"/>
      <c r="HW717" s="5"/>
      <c r="HX717" s="5"/>
      <c r="HY717" s="5"/>
      <c r="HZ717" s="5"/>
      <c r="IA717" s="5"/>
      <c r="IB717" s="5"/>
      <c r="IC717" s="5"/>
      <c r="ID717" s="5"/>
      <c r="IE717" s="5"/>
      <c r="IF717" s="5"/>
      <c r="IG717" s="5"/>
      <c r="IH717" s="5"/>
      <c r="II717" s="5"/>
      <c r="IJ717" s="5"/>
      <c r="IK717" s="5"/>
      <c r="IL717" s="5"/>
      <c r="IM717" s="5"/>
      <c r="IN717" s="5"/>
      <c r="IO717" s="5"/>
      <c r="IP717" s="5"/>
      <c r="IQ717" s="5"/>
      <c r="IR717" s="5"/>
      <c r="IS717" s="5"/>
      <c r="IT717" s="5"/>
      <c r="IU717" s="5"/>
      <c r="IV717" s="5"/>
      <c r="IW717" s="5"/>
      <c r="IX717" s="5"/>
      <c r="IY717" s="5"/>
    </row>
    <row r="718" spans="2:259" s="13" customFormat="1">
      <c r="B718" s="5"/>
      <c r="C718" s="5"/>
      <c r="D718" s="5"/>
      <c r="G718" s="43"/>
      <c r="H718" s="5"/>
      <c r="I718" s="5"/>
      <c r="J718" s="18"/>
      <c r="L718" s="5"/>
      <c r="M718" s="112"/>
      <c r="N718" s="112"/>
      <c r="O718" s="112"/>
      <c r="P718" s="112"/>
      <c r="Q718" s="112"/>
      <c r="R718" s="5"/>
      <c r="S718" s="42"/>
      <c r="X718" s="5"/>
      <c r="Y718" s="5"/>
      <c r="Z718" s="5"/>
      <c r="AA718" s="5"/>
      <c r="AC718" s="23"/>
      <c r="AN718" s="5"/>
      <c r="AO718" s="6"/>
      <c r="AP718" s="6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  <c r="BO718" s="5"/>
      <c r="BP718" s="5"/>
      <c r="BQ718" s="5"/>
      <c r="BR718" s="5"/>
      <c r="BS718" s="5"/>
      <c r="BT718" s="5"/>
      <c r="BU718" s="5"/>
      <c r="BV718" s="5"/>
      <c r="BW718" s="5"/>
      <c r="BX718" s="5"/>
      <c r="BY718" s="5"/>
      <c r="BZ718" s="5"/>
      <c r="CA718" s="5"/>
      <c r="CB718" s="5"/>
      <c r="CC718" s="5"/>
      <c r="CD718" s="5"/>
      <c r="CE718" s="5"/>
      <c r="CF718" s="5"/>
      <c r="CG718" s="5"/>
      <c r="CH718" s="5"/>
      <c r="CI718" s="5"/>
      <c r="CJ718" s="5"/>
      <c r="CK718" s="5"/>
      <c r="CL718" s="5"/>
      <c r="CM718" s="5"/>
      <c r="CN718" s="5"/>
      <c r="CO718" s="5"/>
      <c r="CP718" s="5"/>
      <c r="CQ718" s="5"/>
      <c r="CR718" s="5"/>
      <c r="CS718" s="5"/>
      <c r="CT718" s="5"/>
      <c r="CU718" s="5"/>
      <c r="CV718" s="5"/>
      <c r="CW718" s="5"/>
      <c r="CX718" s="5"/>
      <c r="CY718" s="5"/>
      <c r="CZ718" s="5"/>
      <c r="DA718" s="5"/>
      <c r="DB718" s="5"/>
      <c r="DC718" s="5"/>
      <c r="DD718" s="5"/>
      <c r="DE718" s="5"/>
      <c r="DF718" s="5"/>
      <c r="DG718" s="5"/>
      <c r="DH718" s="5"/>
      <c r="DI718" s="5"/>
      <c r="DJ718" s="5"/>
      <c r="DK718" s="5"/>
      <c r="DL718" s="5"/>
      <c r="DM718" s="5"/>
      <c r="DN718" s="5"/>
      <c r="DO718" s="5"/>
      <c r="DP718" s="5"/>
      <c r="DQ718" s="5"/>
      <c r="DR718" s="5"/>
      <c r="DS718" s="5"/>
      <c r="DT718" s="5"/>
      <c r="DU718" s="5"/>
      <c r="DV718" s="5"/>
      <c r="DW718" s="5"/>
      <c r="DX718" s="5"/>
      <c r="DY718" s="5"/>
      <c r="DZ718" s="5"/>
      <c r="EA718" s="5"/>
      <c r="EB718" s="5"/>
      <c r="EC718" s="5"/>
      <c r="ED718" s="5"/>
      <c r="EE718" s="5"/>
      <c r="EF718" s="5"/>
      <c r="EG718" s="5"/>
      <c r="EH718" s="5"/>
      <c r="EI718" s="5"/>
      <c r="EJ718" s="5"/>
      <c r="EK718" s="5"/>
      <c r="EL718" s="5"/>
      <c r="EM718" s="5"/>
      <c r="EN718" s="5"/>
      <c r="EO718" s="5"/>
      <c r="EP718" s="5"/>
      <c r="EQ718" s="5"/>
      <c r="ER718" s="5"/>
      <c r="ES718" s="5"/>
      <c r="ET718" s="5"/>
      <c r="EU718" s="5"/>
      <c r="EV718" s="5"/>
      <c r="EW718" s="5"/>
      <c r="EX718" s="5"/>
      <c r="EY718" s="5"/>
      <c r="EZ718" s="5"/>
      <c r="FA718" s="5"/>
      <c r="FB718" s="5"/>
      <c r="FC718" s="5"/>
      <c r="FD718" s="5"/>
      <c r="FE718" s="5"/>
      <c r="FF718" s="5"/>
      <c r="FG718" s="5"/>
      <c r="FH718" s="5"/>
      <c r="FI718" s="5"/>
      <c r="FJ718" s="5"/>
      <c r="FK718" s="5"/>
      <c r="FL718" s="5"/>
      <c r="FM718" s="5"/>
      <c r="FN718" s="5"/>
      <c r="FO718" s="5"/>
      <c r="FP718" s="5"/>
      <c r="FQ718" s="5"/>
      <c r="FR718" s="5"/>
      <c r="FS718" s="5"/>
      <c r="FT718" s="5"/>
      <c r="FU718" s="5"/>
      <c r="FV718" s="5"/>
      <c r="FW718" s="5"/>
      <c r="FX718" s="5"/>
      <c r="FY718" s="5"/>
      <c r="FZ718" s="5"/>
      <c r="GA718" s="5"/>
      <c r="GB718" s="5"/>
      <c r="GC718" s="5"/>
      <c r="GD718" s="5"/>
      <c r="GE718" s="5"/>
      <c r="GF718" s="5"/>
      <c r="GG718" s="5"/>
      <c r="GH718" s="5"/>
      <c r="GI718" s="5"/>
      <c r="GJ718" s="5"/>
      <c r="GK718" s="5"/>
      <c r="GL718" s="5"/>
      <c r="GM718" s="5"/>
      <c r="GN718" s="5"/>
      <c r="GO718" s="5"/>
      <c r="GP718" s="5"/>
      <c r="GQ718" s="5"/>
      <c r="GR718" s="5"/>
      <c r="GS718" s="5"/>
      <c r="GT718" s="5"/>
      <c r="GU718" s="5"/>
      <c r="GV718" s="5"/>
      <c r="GW718" s="5"/>
      <c r="GX718" s="5"/>
      <c r="GY718" s="5"/>
      <c r="GZ718" s="5"/>
      <c r="HA718" s="5"/>
      <c r="HB718" s="5"/>
      <c r="HC718" s="5"/>
      <c r="HD718" s="5"/>
      <c r="HE718" s="5"/>
      <c r="HF718" s="5"/>
      <c r="HG718" s="5"/>
      <c r="HH718" s="5"/>
      <c r="HI718" s="5"/>
      <c r="HJ718" s="5"/>
      <c r="HK718" s="5"/>
      <c r="HL718" s="5"/>
      <c r="HM718" s="5"/>
      <c r="HN718" s="5"/>
      <c r="HO718" s="5"/>
      <c r="HP718" s="5"/>
      <c r="HQ718" s="5"/>
      <c r="HR718" s="5"/>
      <c r="HS718" s="5"/>
      <c r="HT718" s="5"/>
      <c r="HU718" s="5"/>
      <c r="HV718" s="5"/>
      <c r="HW718" s="5"/>
      <c r="HX718" s="5"/>
      <c r="HY718" s="5"/>
      <c r="HZ718" s="5"/>
      <c r="IA718" s="5"/>
      <c r="IB718" s="5"/>
      <c r="IC718" s="5"/>
      <c r="ID718" s="5"/>
      <c r="IE718" s="5"/>
      <c r="IF718" s="5"/>
      <c r="IG718" s="5"/>
      <c r="IH718" s="5"/>
      <c r="II718" s="5"/>
      <c r="IJ718" s="5"/>
      <c r="IK718" s="5"/>
      <c r="IL718" s="5"/>
      <c r="IM718" s="5"/>
      <c r="IN718" s="5"/>
      <c r="IO718" s="5"/>
      <c r="IP718" s="5"/>
      <c r="IQ718" s="5"/>
      <c r="IR718" s="5"/>
      <c r="IS718" s="5"/>
      <c r="IT718" s="5"/>
      <c r="IU718" s="5"/>
      <c r="IV718" s="5"/>
      <c r="IW718" s="5"/>
      <c r="IX718" s="5"/>
      <c r="IY718" s="5"/>
    </row>
    <row r="719" spans="2:259" s="13" customFormat="1">
      <c r="B719" s="5"/>
      <c r="C719" s="5"/>
      <c r="D719" s="5"/>
      <c r="G719" s="43"/>
      <c r="H719" s="5"/>
      <c r="I719" s="5"/>
      <c r="J719" s="18"/>
      <c r="L719" s="5"/>
      <c r="M719" s="112"/>
      <c r="N719" s="112"/>
      <c r="O719" s="112"/>
      <c r="P719" s="112"/>
      <c r="Q719" s="112"/>
      <c r="R719" s="5"/>
      <c r="S719" s="42"/>
      <c r="X719" s="5"/>
      <c r="Y719" s="5"/>
      <c r="Z719" s="5"/>
      <c r="AA719" s="5"/>
      <c r="AC719" s="23"/>
      <c r="AN719" s="5"/>
      <c r="AO719" s="6"/>
      <c r="AP719" s="6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  <c r="BO719" s="5"/>
      <c r="BP719" s="5"/>
      <c r="BQ719" s="5"/>
      <c r="BR719" s="5"/>
      <c r="BS719" s="5"/>
      <c r="BT719" s="5"/>
      <c r="BU719" s="5"/>
      <c r="BV719" s="5"/>
      <c r="BW719" s="5"/>
      <c r="BX719" s="5"/>
      <c r="BY719" s="5"/>
      <c r="BZ719" s="5"/>
      <c r="CA719" s="5"/>
      <c r="CB719" s="5"/>
      <c r="CC719" s="5"/>
      <c r="CD719" s="5"/>
      <c r="CE719" s="5"/>
      <c r="CF719" s="5"/>
      <c r="CG719" s="5"/>
      <c r="CH719" s="5"/>
      <c r="CI719" s="5"/>
      <c r="CJ719" s="5"/>
      <c r="CK719" s="5"/>
      <c r="CL719" s="5"/>
      <c r="CM719" s="5"/>
      <c r="CN719" s="5"/>
      <c r="CO719" s="5"/>
      <c r="CP719" s="5"/>
      <c r="CQ719" s="5"/>
      <c r="CR719" s="5"/>
      <c r="CS719" s="5"/>
      <c r="CT719" s="5"/>
      <c r="CU719" s="5"/>
      <c r="CV719" s="5"/>
      <c r="CW719" s="5"/>
      <c r="CX719" s="5"/>
      <c r="CY719" s="5"/>
      <c r="CZ719" s="5"/>
      <c r="DA719" s="5"/>
      <c r="DB719" s="5"/>
      <c r="DC719" s="5"/>
      <c r="DD719" s="5"/>
      <c r="DE719" s="5"/>
      <c r="DF719" s="5"/>
      <c r="DG719" s="5"/>
      <c r="DH719" s="5"/>
      <c r="DI719" s="5"/>
      <c r="DJ719" s="5"/>
      <c r="DK719" s="5"/>
      <c r="DL719" s="5"/>
      <c r="DM719" s="5"/>
      <c r="DN719" s="5"/>
      <c r="DO719" s="5"/>
      <c r="DP719" s="5"/>
      <c r="DQ719" s="5"/>
      <c r="DR719" s="5"/>
      <c r="DS719" s="5"/>
      <c r="DT719" s="5"/>
      <c r="DU719" s="5"/>
      <c r="DV719" s="5"/>
      <c r="DW719" s="5"/>
      <c r="DX719" s="5"/>
      <c r="DY719" s="5"/>
      <c r="DZ719" s="5"/>
      <c r="EA719" s="5"/>
      <c r="EB719" s="5"/>
      <c r="EC719" s="5"/>
      <c r="ED719" s="5"/>
      <c r="EE719" s="5"/>
      <c r="EF719" s="5"/>
      <c r="EG719" s="5"/>
      <c r="EH719" s="5"/>
      <c r="EI719" s="5"/>
      <c r="EJ719" s="5"/>
      <c r="EK719" s="5"/>
      <c r="EL719" s="5"/>
      <c r="EM719" s="5"/>
      <c r="EN719" s="5"/>
      <c r="EO719" s="5"/>
      <c r="EP719" s="5"/>
      <c r="EQ719" s="5"/>
      <c r="ER719" s="5"/>
      <c r="ES719" s="5"/>
      <c r="ET719" s="5"/>
      <c r="EU719" s="5"/>
      <c r="EV719" s="5"/>
      <c r="EW719" s="5"/>
      <c r="EX719" s="5"/>
      <c r="EY719" s="5"/>
      <c r="EZ719" s="5"/>
      <c r="FA719" s="5"/>
      <c r="FB719" s="5"/>
      <c r="FC719" s="5"/>
      <c r="FD719" s="5"/>
      <c r="FE719" s="5"/>
      <c r="FF719" s="5"/>
      <c r="FG719" s="5"/>
      <c r="FH719" s="5"/>
      <c r="FI719" s="5"/>
      <c r="FJ719" s="5"/>
      <c r="FK719" s="5"/>
      <c r="FL719" s="5"/>
      <c r="FM719" s="5"/>
      <c r="FN719" s="5"/>
      <c r="FO719" s="5"/>
      <c r="FP719" s="5"/>
      <c r="FQ719" s="5"/>
      <c r="FR719" s="5"/>
      <c r="FS719" s="5"/>
      <c r="FT719" s="5"/>
      <c r="FU719" s="5"/>
      <c r="FV719" s="5"/>
      <c r="FW719" s="5"/>
      <c r="FX719" s="5"/>
      <c r="FY719" s="5"/>
      <c r="FZ719" s="5"/>
      <c r="GA719" s="5"/>
      <c r="GB719" s="5"/>
      <c r="GC719" s="5"/>
      <c r="GD719" s="5"/>
      <c r="GE719" s="5"/>
      <c r="GF719" s="5"/>
      <c r="GG719" s="5"/>
      <c r="GH719" s="5"/>
      <c r="GI719" s="5"/>
      <c r="GJ719" s="5"/>
      <c r="GK719" s="5"/>
      <c r="GL719" s="5"/>
      <c r="GM719" s="5"/>
      <c r="GN719" s="5"/>
      <c r="GO719" s="5"/>
      <c r="GP719" s="5"/>
      <c r="GQ719" s="5"/>
      <c r="GR719" s="5"/>
      <c r="GS719" s="5"/>
      <c r="GT719" s="5"/>
      <c r="GU719" s="5"/>
      <c r="GV719" s="5"/>
      <c r="GW719" s="5"/>
      <c r="GX719" s="5"/>
      <c r="GY719" s="5"/>
      <c r="GZ719" s="5"/>
      <c r="HA719" s="5"/>
      <c r="HB719" s="5"/>
      <c r="HC719" s="5"/>
      <c r="HD719" s="5"/>
      <c r="HE719" s="5"/>
      <c r="HF719" s="5"/>
      <c r="HG719" s="5"/>
      <c r="HH719" s="5"/>
      <c r="HI719" s="5"/>
      <c r="HJ719" s="5"/>
      <c r="HK719" s="5"/>
      <c r="HL719" s="5"/>
      <c r="HM719" s="5"/>
      <c r="HN719" s="5"/>
      <c r="HO719" s="5"/>
      <c r="HP719" s="5"/>
      <c r="HQ719" s="5"/>
      <c r="HR719" s="5"/>
      <c r="HS719" s="5"/>
      <c r="HT719" s="5"/>
      <c r="HU719" s="5"/>
      <c r="HV719" s="5"/>
      <c r="HW719" s="5"/>
      <c r="HX719" s="5"/>
      <c r="HY719" s="5"/>
      <c r="HZ719" s="5"/>
      <c r="IA719" s="5"/>
      <c r="IB719" s="5"/>
      <c r="IC719" s="5"/>
      <c r="ID719" s="5"/>
      <c r="IE719" s="5"/>
      <c r="IF719" s="5"/>
      <c r="IG719" s="5"/>
      <c r="IH719" s="5"/>
      <c r="II719" s="5"/>
      <c r="IJ719" s="5"/>
      <c r="IK719" s="5"/>
      <c r="IL719" s="5"/>
      <c r="IM719" s="5"/>
      <c r="IN719" s="5"/>
      <c r="IO719" s="5"/>
      <c r="IP719" s="5"/>
      <c r="IQ719" s="5"/>
      <c r="IR719" s="5"/>
      <c r="IS719" s="5"/>
      <c r="IT719" s="5"/>
      <c r="IU719" s="5"/>
      <c r="IV719" s="5"/>
      <c r="IW719" s="5"/>
      <c r="IX719" s="5"/>
      <c r="IY719" s="5"/>
    </row>
    <row r="720" spans="2:259" s="13" customFormat="1">
      <c r="B720" s="5"/>
      <c r="C720" s="5"/>
      <c r="D720" s="5"/>
      <c r="G720" s="43"/>
      <c r="H720" s="5"/>
      <c r="I720" s="5"/>
      <c r="J720" s="18"/>
      <c r="L720" s="5"/>
      <c r="M720" s="112"/>
      <c r="N720" s="112"/>
      <c r="O720" s="112"/>
      <c r="P720" s="112"/>
      <c r="Q720" s="112"/>
      <c r="R720" s="5"/>
      <c r="S720" s="42"/>
      <c r="X720" s="5"/>
      <c r="Y720" s="5"/>
      <c r="Z720" s="5"/>
      <c r="AA720" s="5"/>
      <c r="AC720" s="23"/>
      <c r="AN720" s="5"/>
      <c r="AO720" s="6"/>
      <c r="AP720" s="6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  <c r="BO720" s="5"/>
      <c r="BP720" s="5"/>
      <c r="BQ720" s="5"/>
      <c r="BR720" s="5"/>
      <c r="BS720" s="5"/>
      <c r="BT720" s="5"/>
      <c r="BU720" s="5"/>
      <c r="BV720" s="5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5"/>
      <c r="CH720" s="5"/>
      <c r="CI720" s="5"/>
      <c r="CJ720" s="5"/>
      <c r="CK720" s="5"/>
      <c r="CL720" s="5"/>
      <c r="CM720" s="5"/>
      <c r="CN720" s="5"/>
      <c r="CO720" s="5"/>
      <c r="CP720" s="5"/>
      <c r="CQ720" s="5"/>
      <c r="CR720" s="5"/>
      <c r="CS720" s="5"/>
      <c r="CT720" s="5"/>
      <c r="CU720" s="5"/>
      <c r="CV720" s="5"/>
      <c r="CW720" s="5"/>
      <c r="CX720" s="5"/>
      <c r="CY720" s="5"/>
      <c r="CZ720" s="5"/>
      <c r="DA720" s="5"/>
      <c r="DB720" s="5"/>
      <c r="DC720" s="5"/>
      <c r="DD720" s="5"/>
      <c r="DE720" s="5"/>
      <c r="DF720" s="5"/>
      <c r="DG720" s="5"/>
      <c r="DH720" s="5"/>
      <c r="DI720" s="5"/>
      <c r="DJ720" s="5"/>
      <c r="DK720" s="5"/>
      <c r="DL720" s="5"/>
      <c r="DM720" s="5"/>
      <c r="DN720" s="5"/>
      <c r="DO720" s="5"/>
      <c r="DP720" s="5"/>
      <c r="DQ720" s="5"/>
      <c r="DR720" s="5"/>
      <c r="DS720" s="5"/>
      <c r="DT720" s="5"/>
      <c r="DU720" s="5"/>
      <c r="DV720" s="5"/>
      <c r="DW720" s="5"/>
      <c r="DX720" s="5"/>
      <c r="DY720" s="5"/>
      <c r="DZ720" s="5"/>
      <c r="EA720" s="5"/>
      <c r="EB720" s="5"/>
      <c r="EC720" s="5"/>
      <c r="ED720" s="5"/>
      <c r="EE720" s="5"/>
      <c r="EF720" s="5"/>
      <c r="EG720" s="5"/>
      <c r="EH720" s="5"/>
      <c r="EI720" s="5"/>
      <c r="EJ720" s="5"/>
      <c r="EK720" s="5"/>
      <c r="EL720" s="5"/>
      <c r="EM720" s="5"/>
      <c r="EN720" s="5"/>
      <c r="EO720" s="5"/>
      <c r="EP720" s="5"/>
      <c r="EQ720" s="5"/>
      <c r="ER720" s="5"/>
      <c r="ES720" s="5"/>
      <c r="ET720" s="5"/>
      <c r="EU720" s="5"/>
      <c r="EV720" s="5"/>
      <c r="EW720" s="5"/>
      <c r="EX720" s="5"/>
      <c r="EY720" s="5"/>
      <c r="EZ720" s="5"/>
      <c r="FA720" s="5"/>
      <c r="FB720" s="5"/>
      <c r="FC720" s="5"/>
      <c r="FD720" s="5"/>
      <c r="FE720" s="5"/>
      <c r="FF720" s="5"/>
      <c r="FG720" s="5"/>
      <c r="FH720" s="5"/>
      <c r="FI720" s="5"/>
      <c r="FJ720" s="5"/>
      <c r="FK720" s="5"/>
      <c r="FL720" s="5"/>
      <c r="FM720" s="5"/>
      <c r="FN720" s="5"/>
      <c r="FO720" s="5"/>
      <c r="FP720" s="5"/>
      <c r="FQ720" s="5"/>
      <c r="FR720" s="5"/>
      <c r="FS720" s="5"/>
      <c r="FT720" s="5"/>
      <c r="FU720" s="5"/>
      <c r="FV720" s="5"/>
      <c r="FW720" s="5"/>
      <c r="FX720" s="5"/>
      <c r="FY720" s="5"/>
      <c r="FZ720" s="5"/>
      <c r="GA720" s="5"/>
      <c r="GB720" s="5"/>
      <c r="GC720" s="5"/>
      <c r="GD720" s="5"/>
      <c r="GE720" s="5"/>
      <c r="GF720" s="5"/>
      <c r="GG720" s="5"/>
      <c r="GH720" s="5"/>
      <c r="GI720" s="5"/>
      <c r="GJ720" s="5"/>
      <c r="GK720" s="5"/>
      <c r="GL720" s="5"/>
      <c r="GM720" s="5"/>
      <c r="GN720" s="5"/>
      <c r="GO720" s="5"/>
      <c r="GP720" s="5"/>
      <c r="GQ720" s="5"/>
      <c r="GR720" s="5"/>
      <c r="GS720" s="5"/>
      <c r="GT720" s="5"/>
      <c r="GU720" s="5"/>
      <c r="GV720" s="5"/>
      <c r="GW720" s="5"/>
      <c r="GX720" s="5"/>
      <c r="GY720" s="5"/>
      <c r="GZ720" s="5"/>
      <c r="HA720" s="5"/>
      <c r="HB720" s="5"/>
      <c r="HC720" s="5"/>
      <c r="HD720" s="5"/>
      <c r="HE720" s="5"/>
      <c r="HF720" s="5"/>
      <c r="HG720" s="5"/>
      <c r="HH720" s="5"/>
      <c r="HI720" s="5"/>
      <c r="HJ720" s="5"/>
      <c r="HK720" s="5"/>
      <c r="HL720" s="5"/>
      <c r="HM720" s="5"/>
      <c r="HN720" s="5"/>
      <c r="HO720" s="5"/>
      <c r="HP720" s="5"/>
      <c r="HQ720" s="5"/>
      <c r="HR720" s="5"/>
      <c r="HS720" s="5"/>
      <c r="HT720" s="5"/>
      <c r="HU720" s="5"/>
      <c r="HV720" s="5"/>
      <c r="HW720" s="5"/>
      <c r="HX720" s="5"/>
      <c r="HY720" s="5"/>
      <c r="HZ720" s="5"/>
      <c r="IA720" s="5"/>
      <c r="IB720" s="5"/>
      <c r="IC720" s="5"/>
      <c r="ID720" s="5"/>
      <c r="IE720" s="5"/>
      <c r="IF720" s="5"/>
      <c r="IG720" s="5"/>
      <c r="IH720" s="5"/>
      <c r="II720" s="5"/>
      <c r="IJ720" s="5"/>
      <c r="IK720" s="5"/>
      <c r="IL720" s="5"/>
      <c r="IM720" s="5"/>
      <c r="IN720" s="5"/>
      <c r="IO720" s="5"/>
      <c r="IP720" s="5"/>
      <c r="IQ720" s="5"/>
      <c r="IR720" s="5"/>
      <c r="IS720" s="5"/>
      <c r="IT720" s="5"/>
      <c r="IU720" s="5"/>
      <c r="IV720" s="5"/>
      <c r="IW720" s="5"/>
      <c r="IX720" s="5"/>
      <c r="IY720" s="5"/>
    </row>
    <row r="721" spans="2:259" s="13" customFormat="1">
      <c r="B721" s="5"/>
      <c r="C721" s="5"/>
      <c r="D721" s="5"/>
      <c r="G721" s="43"/>
      <c r="H721" s="5"/>
      <c r="I721" s="5"/>
      <c r="J721" s="18"/>
      <c r="L721" s="5"/>
      <c r="M721" s="112"/>
      <c r="N721" s="112"/>
      <c r="O721" s="112"/>
      <c r="P721" s="112"/>
      <c r="Q721" s="112"/>
      <c r="R721" s="5"/>
      <c r="S721" s="42"/>
      <c r="X721" s="5"/>
      <c r="Y721" s="5"/>
      <c r="Z721" s="5"/>
      <c r="AA721" s="5"/>
      <c r="AC721" s="23"/>
      <c r="AN721" s="5"/>
      <c r="AO721" s="6"/>
      <c r="AP721" s="6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  <c r="BO721" s="5"/>
      <c r="BP721" s="5"/>
      <c r="BQ721" s="5"/>
      <c r="BR721" s="5"/>
      <c r="BS721" s="5"/>
      <c r="BT721" s="5"/>
      <c r="BU721" s="5"/>
      <c r="BV721" s="5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5"/>
      <c r="CH721" s="5"/>
      <c r="CI721" s="5"/>
      <c r="CJ721" s="5"/>
      <c r="CK721" s="5"/>
      <c r="CL721" s="5"/>
      <c r="CM721" s="5"/>
      <c r="CN721" s="5"/>
      <c r="CO721" s="5"/>
      <c r="CP721" s="5"/>
      <c r="CQ721" s="5"/>
      <c r="CR721" s="5"/>
      <c r="CS721" s="5"/>
      <c r="CT721" s="5"/>
      <c r="CU721" s="5"/>
      <c r="CV721" s="5"/>
      <c r="CW721" s="5"/>
      <c r="CX721" s="5"/>
      <c r="CY721" s="5"/>
      <c r="CZ721" s="5"/>
      <c r="DA721" s="5"/>
      <c r="DB721" s="5"/>
      <c r="DC721" s="5"/>
      <c r="DD721" s="5"/>
      <c r="DE721" s="5"/>
      <c r="DF721" s="5"/>
      <c r="DG721" s="5"/>
      <c r="DH721" s="5"/>
      <c r="DI721" s="5"/>
      <c r="DJ721" s="5"/>
      <c r="DK721" s="5"/>
      <c r="DL721" s="5"/>
      <c r="DM721" s="5"/>
      <c r="DN721" s="5"/>
      <c r="DO721" s="5"/>
      <c r="DP721" s="5"/>
      <c r="DQ721" s="5"/>
      <c r="DR721" s="5"/>
      <c r="DS721" s="5"/>
      <c r="DT721" s="5"/>
      <c r="DU721" s="5"/>
      <c r="DV721" s="5"/>
      <c r="DW721" s="5"/>
      <c r="DX721" s="5"/>
      <c r="DY721" s="5"/>
      <c r="DZ721" s="5"/>
      <c r="EA721" s="5"/>
      <c r="EB721" s="5"/>
      <c r="EC721" s="5"/>
      <c r="ED721" s="5"/>
      <c r="EE721" s="5"/>
      <c r="EF721" s="5"/>
      <c r="EG721" s="5"/>
      <c r="EH721" s="5"/>
      <c r="EI721" s="5"/>
      <c r="EJ721" s="5"/>
      <c r="EK721" s="5"/>
      <c r="EL721" s="5"/>
      <c r="EM721" s="5"/>
      <c r="EN721" s="5"/>
      <c r="EO721" s="5"/>
      <c r="EP721" s="5"/>
      <c r="EQ721" s="5"/>
      <c r="ER721" s="5"/>
      <c r="ES721" s="5"/>
      <c r="ET721" s="5"/>
      <c r="EU721" s="5"/>
      <c r="EV721" s="5"/>
      <c r="EW721" s="5"/>
      <c r="EX721" s="5"/>
      <c r="EY721" s="5"/>
      <c r="EZ721" s="5"/>
      <c r="FA721" s="5"/>
      <c r="FB721" s="5"/>
      <c r="FC721" s="5"/>
      <c r="FD721" s="5"/>
      <c r="FE721" s="5"/>
      <c r="FF721" s="5"/>
      <c r="FG721" s="5"/>
      <c r="FH721" s="5"/>
      <c r="FI721" s="5"/>
      <c r="FJ721" s="5"/>
      <c r="FK721" s="5"/>
      <c r="FL721" s="5"/>
      <c r="FM721" s="5"/>
      <c r="FN721" s="5"/>
      <c r="FO721" s="5"/>
      <c r="FP721" s="5"/>
      <c r="FQ721" s="5"/>
      <c r="FR721" s="5"/>
      <c r="FS721" s="5"/>
      <c r="FT721" s="5"/>
      <c r="FU721" s="5"/>
      <c r="FV721" s="5"/>
      <c r="FW721" s="5"/>
      <c r="FX721" s="5"/>
      <c r="FY721" s="5"/>
      <c r="FZ721" s="5"/>
      <c r="GA721" s="5"/>
      <c r="GB721" s="5"/>
      <c r="GC721" s="5"/>
      <c r="GD721" s="5"/>
      <c r="GE721" s="5"/>
      <c r="GF721" s="5"/>
      <c r="GG721" s="5"/>
      <c r="GH721" s="5"/>
      <c r="GI721" s="5"/>
      <c r="GJ721" s="5"/>
      <c r="GK721" s="5"/>
      <c r="GL721" s="5"/>
      <c r="GM721" s="5"/>
      <c r="GN721" s="5"/>
      <c r="GO721" s="5"/>
      <c r="GP721" s="5"/>
      <c r="GQ721" s="5"/>
      <c r="GR721" s="5"/>
      <c r="GS721" s="5"/>
      <c r="GT721" s="5"/>
      <c r="GU721" s="5"/>
      <c r="GV721" s="5"/>
      <c r="GW721" s="5"/>
      <c r="GX721" s="5"/>
      <c r="GY721" s="5"/>
      <c r="GZ721" s="5"/>
      <c r="HA721" s="5"/>
      <c r="HB721" s="5"/>
      <c r="HC721" s="5"/>
      <c r="HD721" s="5"/>
      <c r="HE721" s="5"/>
      <c r="HF721" s="5"/>
      <c r="HG721" s="5"/>
      <c r="HH721" s="5"/>
      <c r="HI721" s="5"/>
      <c r="HJ721" s="5"/>
      <c r="HK721" s="5"/>
      <c r="HL721" s="5"/>
      <c r="HM721" s="5"/>
      <c r="HN721" s="5"/>
      <c r="HO721" s="5"/>
      <c r="HP721" s="5"/>
      <c r="HQ721" s="5"/>
      <c r="HR721" s="5"/>
      <c r="HS721" s="5"/>
      <c r="HT721" s="5"/>
      <c r="HU721" s="5"/>
      <c r="HV721" s="5"/>
      <c r="HW721" s="5"/>
      <c r="HX721" s="5"/>
      <c r="HY721" s="5"/>
      <c r="HZ721" s="5"/>
      <c r="IA721" s="5"/>
      <c r="IB721" s="5"/>
      <c r="IC721" s="5"/>
      <c r="ID721" s="5"/>
      <c r="IE721" s="5"/>
      <c r="IF721" s="5"/>
      <c r="IG721" s="5"/>
      <c r="IH721" s="5"/>
      <c r="II721" s="5"/>
      <c r="IJ721" s="5"/>
      <c r="IK721" s="5"/>
      <c r="IL721" s="5"/>
      <c r="IM721" s="5"/>
      <c r="IN721" s="5"/>
      <c r="IO721" s="5"/>
      <c r="IP721" s="5"/>
      <c r="IQ721" s="5"/>
      <c r="IR721" s="5"/>
      <c r="IS721" s="5"/>
      <c r="IT721" s="5"/>
      <c r="IU721" s="5"/>
      <c r="IV721" s="5"/>
      <c r="IW721" s="5"/>
      <c r="IX721" s="5"/>
      <c r="IY721" s="5"/>
    </row>
    <row r="722" spans="2:259" s="13" customFormat="1">
      <c r="B722" s="5"/>
      <c r="C722" s="5"/>
      <c r="D722" s="5"/>
      <c r="G722" s="43"/>
      <c r="H722" s="5"/>
      <c r="I722" s="5"/>
      <c r="J722" s="18"/>
      <c r="L722" s="5"/>
      <c r="M722" s="112"/>
      <c r="N722" s="112"/>
      <c r="O722" s="112"/>
      <c r="P722" s="112"/>
      <c r="Q722" s="112"/>
      <c r="R722" s="5"/>
      <c r="S722" s="42"/>
      <c r="X722" s="5"/>
      <c r="Y722" s="5"/>
      <c r="Z722" s="5"/>
      <c r="AA722" s="5"/>
      <c r="AC722" s="23"/>
      <c r="AN722" s="5"/>
      <c r="AO722" s="6"/>
      <c r="AP722" s="6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  <c r="BO722" s="5"/>
      <c r="BP722" s="5"/>
      <c r="BQ722" s="5"/>
      <c r="BR722" s="5"/>
      <c r="BS722" s="5"/>
      <c r="BT722" s="5"/>
      <c r="BU722" s="5"/>
      <c r="BV722" s="5"/>
      <c r="BW722" s="5"/>
      <c r="BX722" s="5"/>
      <c r="BY722" s="5"/>
      <c r="BZ722" s="5"/>
      <c r="CA722" s="5"/>
      <c r="CB722" s="5"/>
      <c r="CC722" s="5"/>
      <c r="CD722" s="5"/>
      <c r="CE722" s="5"/>
      <c r="CF722" s="5"/>
      <c r="CG722" s="5"/>
      <c r="CH722" s="5"/>
      <c r="CI722" s="5"/>
      <c r="CJ722" s="5"/>
      <c r="CK722" s="5"/>
      <c r="CL722" s="5"/>
      <c r="CM722" s="5"/>
      <c r="CN722" s="5"/>
      <c r="CO722" s="5"/>
      <c r="CP722" s="5"/>
      <c r="CQ722" s="5"/>
      <c r="CR722" s="5"/>
      <c r="CS722" s="5"/>
      <c r="CT722" s="5"/>
      <c r="CU722" s="5"/>
      <c r="CV722" s="5"/>
      <c r="CW722" s="5"/>
      <c r="CX722" s="5"/>
      <c r="CY722" s="5"/>
      <c r="CZ722" s="5"/>
      <c r="DA722" s="5"/>
      <c r="DB722" s="5"/>
      <c r="DC722" s="5"/>
      <c r="DD722" s="5"/>
      <c r="DE722" s="5"/>
      <c r="DF722" s="5"/>
      <c r="DG722" s="5"/>
      <c r="DH722" s="5"/>
      <c r="DI722" s="5"/>
      <c r="DJ722" s="5"/>
      <c r="DK722" s="5"/>
      <c r="DL722" s="5"/>
      <c r="DM722" s="5"/>
      <c r="DN722" s="5"/>
      <c r="DO722" s="5"/>
      <c r="DP722" s="5"/>
      <c r="DQ722" s="5"/>
      <c r="DR722" s="5"/>
      <c r="DS722" s="5"/>
      <c r="DT722" s="5"/>
      <c r="DU722" s="5"/>
      <c r="DV722" s="5"/>
      <c r="DW722" s="5"/>
      <c r="DX722" s="5"/>
      <c r="DY722" s="5"/>
      <c r="DZ722" s="5"/>
      <c r="EA722" s="5"/>
      <c r="EB722" s="5"/>
      <c r="EC722" s="5"/>
      <c r="ED722" s="5"/>
      <c r="EE722" s="5"/>
      <c r="EF722" s="5"/>
      <c r="EG722" s="5"/>
      <c r="EH722" s="5"/>
      <c r="EI722" s="5"/>
      <c r="EJ722" s="5"/>
      <c r="EK722" s="5"/>
      <c r="EL722" s="5"/>
      <c r="EM722" s="5"/>
      <c r="EN722" s="5"/>
      <c r="EO722" s="5"/>
      <c r="EP722" s="5"/>
      <c r="EQ722" s="5"/>
      <c r="ER722" s="5"/>
      <c r="ES722" s="5"/>
      <c r="ET722" s="5"/>
      <c r="EU722" s="5"/>
      <c r="EV722" s="5"/>
      <c r="EW722" s="5"/>
      <c r="EX722" s="5"/>
      <c r="EY722" s="5"/>
      <c r="EZ722" s="5"/>
      <c r="FA722" s="5"/>
      <c r="FB722" s="5"/>
      <c r="FC722" s="5"/>
      <c r="FD722" s="5"/>
      <c r="FE722" s="5"/>
      <c r="FF722" s="5"/>
      <c r="FG722" s="5"/>
      <c r="FH722" s="5"/>
      <c r="FI722" s="5"/>
      <c r="FJ722" s="5"/>
      <c r="FK722" s="5"/>
      <c r="FL722" s="5"/>
      <c r="FM722" s="5"/>
      <c r="FN722" s="5"/>
      <c r="FO722" s="5"/>
      <c r="FP722" s="5"/>
      <c r="FQ722" s="5"/>
      <c r="FR722" s="5"/>
      <c r="FS722" s="5"/>
      <c r="FT722" s="5"/>
      <c r="FU722" s="5"/>
      <c r="FV722" s="5"/>
      <c r="FW722" s="5"/>
      <c r="FX722" s="5"/>
      <c r="FY722" s="5"/>
      <c r="FZ722" s="5"/>
      <c r="GA722" s="5"/>
      <c r="GB722" s="5"/>
      <c r="GC722" s="5"/>
      <c r="GD722" s="5"/>
      <c r="GE722" s="5"/>
      <c r="GF722" s="5"/>
      <c r="GG722" s="5"/>
      <c r="GH722" s="5"/>
      <c r="GI722" s="5"/>
      <c r="GJ722" s="5"/>
      <c r="GK722" s="5"/>
      <c r="GL722" s="5"/>
      <c r="GM722" s="5"/>
      <c r="GN722" s="5"/>
      <c r="GO722" s="5"/>
      <c r="GP722" s="5"/>
      <c r="GQ722" s="5"/>
      <c r="GR722" s="5"/>
      <c r="GS722" s="5"/>
      <c r="GT722" s="5"/>
      <c r="GU722" s="5"/>
      <c r="GV722" s="5"/>
      <c r="GW722" s="5"/>
      <c r="GX722" s="5"/>
      <c r="GY722" s="5"/>
      <c r="GZ722" s="5"/>
      <c r="HA722" s="5"/>
      <c r="HB722" s="5"/>
      <c r="HC722" s="5"/>
      <c r="HD722" s="5"/>
      <c r="HE722" s="5"/>
      <c r="HF722" s="5"/>
      <c r="HG722" s="5"/>
      <c r="HH722" s="5"/>
      <c r="HI722" s="5"/>
      <c r="HJ722" s="5"/>
      <c r="HK722" s="5"/>
      <c r="HL722" s="5"/>
      <c r="HM722" s="5"/>
      <c r="HN722" s="5"/>
      <c r="HO722" s="5"/>
      <c r="HP722" s="5"/>
      <c r="HQ722" s="5"/>
      <c r="HR722" s="5"/>
      <c r="HS722" s="5"/>
      <c r="HT722" s="5"/>
      <c r="HU722" s="5"/>
      <c r="HV722" s="5"/>
      <c r="HW722" s="5"/>
      <c r="HX722" s="5"/>
      <c r="HY722" s="5"/>
      <c r="HZ722" s="5"/>
      <c r="IA722" s="5"/>
      <c r="IB722" s="5"/>
      <c r="IC722" s="5"/>
      <c r="ID722" s="5"/>
      <c r="IE722" s="5"/>
      <c r="IF722" s="5"/>
      <c r="IG722" s="5"/>
      <c r="IH722" s="5"/>
      <c r="II722" s="5"/>
      <c r="IJ722" s="5"/>
      <c r="IK722" s="5"/>
      <c r="IL722" s="5"/>
      <c r="IM722" s="5"/>
      <c r="IN722" s="5"/>
      <c r="IO722" s="5"/>
      <c r="IP722" s="5"/>
      <c r="IQ722" s="5"/>
      <c r="IR722" s="5"/>
      <c r="IS722" s="5"/>
      <c r="IT722" s="5"/>
      <c r="IU722" s="5"/>
      <c r="IV722" s="5"/>
      <c r="IW722" s="5"/>
      <c r="IX722" s="5"/>
      <c r="IY722" s="5"/>
    </row>
    <row r="723" spans="2:259" s="13" customFormat="1">
      <c r="B723" s="5"/>
      <c r="C723" s="5"/>
      <c r="D723" s="5"/>
      <c r="G723" s="43"/>
      <c r="H723" s="5"/>
      <c r="I723" s="5"/>
      <c r="J723" s="18"/>
      <c r="L723" s="5"/>
      <c r="M723" s="112"/>
      <c r="N723" s="112"/>
      <c r="O723" s="112"/>
      <c r="P723" s="112"/>
      <c r="Q723" s="112"/>
      <c r="R723" s="5"/>
      <c r="S723" s="42"/>
      <c r="X723" s="5"/>
      <c r="Y723" s="5"/>
      <c r="Z723" s="5"/>
      <c r="AA723" s="5"/>
      <c r="AC723" s="23"/>
      <c r="AN723" s="5"/>
      <c r="AO723" s="6"/>
      <c r="AP723" s="6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  <c r="BO723" s="5"/>
      <c r="BP723" s="5"/>
      <c r="BQ723" s="5"/>
      <c r="BR723" s="5"/>
      <c r="BS723" s="5"/>
      <c r="BT723" s="5"/>
      <c r="BU723" s="5"/>
      <c r="BV723" s="5"/>
      <c r="BW723" s="5"/>
      <c r="BX723" s="5"/>
      <c r="BY723" s="5"/>
      <c r="BZ723" s="5"/>
      <c r="CA723" s="5"/>
      <c r="CB723" s="5"/>
      <c r="CC723" s="5"/>
      <c r="CD723" s="5"/>
      <c r="CE723" s="5"/>
      <c r="CF723" s="5"/>
      <c r="CG723" s="5"/>
      <c r="CH723" s="5"/>
      <c r="CI723" s="5"/>
      <c r="CJ723" s="5"/>
      <c r="CK723" s="5"/>
      <c r="CL723" s="5"/>
      <c r="CM723" s="5"/>
      <c r="CN723" s="5"/>
      <c r="CO723" s="5"/>
      <c r="CP723" s="5"/>
      <c r="CQ723" s="5"/>
      <c r="CR723" s="5"/>
      <c r="CS723" s="5"/>
      <c r="CT723" s="5"/>
      <c r="CU723" s="5"/>
      <c r="CV723" s="5"/>
      <c r="CW723" s="5"/>
      <c r="CX723" s="5"/>
      <c r="CY723" s="5"/>
      <c r="CZ723" s="5"/>
      <c r="DA723" s="5"/>
      <c r="DB723" s="5"/>
      <c r="DC723" s="5"/>
      <c r="DD723" s="5"/>
      <c r="DE723" s="5"/>
      <c r="DF723" s="5"/>
      <c r="DG723" s="5"/>
      <c r="DH723" s="5"/>
      <c r="DI723" s="5"/>
      <c r="DJ723" s="5"/>
      <c r="DK723" s="5"/>
      <c r="DL723" s="5"/>
      <c r="DM723" s="5"/>
      <c r="DN723" s="5"/>
      <c r="DO723" s="5"/>
      <c r="DP723" s="5"/>
      <c r="DQ723" s="5"/>
      <c r="DR723" s="5"/>
      <c r="DS723" s="5"/>
      <c r="DT723" s="5"/>
      <c r="DU723" s="5"/>
      <c r="DV723" s="5"/>
      <c r="DW723" s="5"/>
      <c r="DX723" s="5"/>
      <c r="DY723" s="5"/>
      <c r="DZ723" s="5"/>
      <c r="EA723" s="5"/>
      <c r="EB723" s="5"/>
      <c r="EC723" s="5"/>
      <c r="ED723" s="5"/>
      <c r="EE723" s="5"/>
      <c r="EF723" s="5"/>
      <c r="EG723" s="5"/>
      <c r="EH723" s="5"/>
      <c r="EI723" s="5"/>
      <c r="EJ723" s="5"/>
      <c r="EK723" s="5"/>
      <c r="EL723" s="5"/>
      <c r="EM723" s="5"/>
      <c r="EN723" s="5"/>
      <c r="EO723" s="5"/>
      <c r="EP723" s="5"/>
      <c r="EQ723" s="5"/>
      <c r="ER723" s="5"/>
      <c r="ES723" s="5"/>
      <c r="ET723" s="5"/>
      <c r="EU723" s="5"/>
      <c r="EV723" s="5"/>
      <c r="EW723" s="5"/>
      <c r="EX723" s="5"/>
      <c r="EY723" s="5"/>
      <c r="EZ723" s="5"/>
      <c r="FA723" s="5"/>
      <c r="FB723" s="5"/>
      <c r="FC723" s="5"/>
      <c r="FD723" s="5"/>
      <c r="FE723" s="5"/>
      <c r="FF723" s="5"/>
      <c r="FG723" s="5"/>
      <c r="FH723" s="5"/>
      <c r="FI723" s="5"/>
      <c r="FJ723" s="5"/>
      <c r="FK723" s="5"/>
      <c r="FL723" s="5"/>
      <c r="FM723" s="5"/>
      <c r="FN723" s="5"/>
      <c r="FO723" s="5"/>
      <c r="FP723" s="5"/>
      <c r="FQ723" s="5"/>
      <c r="FR723" s="5"/>
      <c r="FS723" s="5"/>
      <c r="FT723" s="5"/>
      <c r="FU723" s="5"/>
      <c r="FV723" s="5"/>
      <c r="FW723" s="5"/>
      <c r="FX723" s="5"/>
      <c r="FY723" s="5"/>
      <c r="FZ723" s="5"/>
      <c r="GA723" s="5"/>
      <c r="GB723" s="5"/>
      <c r="GC723" s="5"/>
      <c r="GD723" s="5"/>
      <c r="GE723" s="5"/>
      <c r="GF723" s="5"/>
      <c r="GG723" s="5"/>
      <c r="GH723" s="5"/>
      <c r="GI723" s="5"/>
      <c r="GJ723" s="5"/>
      <c r="GK723" s="5"/>
      <c r="GL723" s="5"/>
      <c r="GM723" s="5"/>
      <c r="GN723" s="5"/>
      <c r="GO723" s="5"/>
      <c r="GP723" s="5"/>
      <c r="GQ723" s="5"/>
      <c r="GR723" s="5"/>
      <c r="GS723" s="5"/>
      <c r="GT723" s="5"/>
      <c r="GU723" s="5"/>
      <c r="GV723" s="5"/>
      <c r="GW723" s="5"/>
      <c r="GX723" s="5"/>
      <c r="GY723" s="5"/>
      <c r="GZ723" s="5"/>
      <c r="HA723" s="5"/>
      <c r="HB723" s="5"/>
      <c r="HC723" s="5"/>
      <c r="HD723" s="5"/>
      <c r="HE723" s="5"/>
      <c r="HF723" s="5"/>
      <c r="HG723" s="5"/>
      <c r="HH723" s="5"/>
      <c r="HI723" s="5"/>
      <c r="HJ723" s="5"/>
      <c r="HK723" s="5"/>
      <c r="HL723" s="5"/>
      <c r="HM723" s="5"/>
      <c r="HN723" s="5"/>
      <c r="HO723" s="5"/>
      <c r="HP723" s="5"/>
      <c r="HQ723" s="5"/>
      <c r="HR723" s="5"/>
      <c r="HS723" s="5"/>
      <c r="HT723" s="5"/>
      <c r="HU723" s="5"/>
      <c r="HV723" s="5"/>
      <c r="HW723" s="5"/>
      <c r="HX723" s="5"/>
      <c r="HY723" s="5"/>
      <c r="HZ723" s="5"/>
      <c r="IA723" s="5"/>
      <c r="IB723" s="5"/>
      <c r="IC723" s="5"/>
      <c r="ID723" s="5"/>
      <c r="IE723" s="5"/>
      <c r="IF723" s="5"/>
      <c r="IG723" s="5"/>
      <c r="IH723" s="5"/>
      <c r="II723" s="5"/>
      <c r="IJ723" s="5"/>
      <c r="IK723" s="5"/>
      <c r="IL723" s="5"/>
      <c r="IM723" s="5"/>
      <c r="IN723" s="5"/>
      <c r="IO723" s="5"/>
      <c r="IP723" s="5"/>
      <c r="IQ723" s="5"/>
      <c r="IR723" s="5"/>
      <c r="IS723" s="5"/>
      <c r="IT723" s="5"/>
      <c r="IU723" s="5"/>
      <c r="IV723" s="5"/>
      <c r="IW723" s="5"/>
      <c r="IX723" s="5"/>
      <c r="IY723" s="5"/>
    </row>
    <row r="724" spans="2:259" s="13" customFormat="1">
      <c r="B724" s="5"/>
      <c r="C724" s="5"/>
      <c r="D724" s="5"/>
      <c r="G724" s="43"/>
      <c r="H724" s="5"/>
      <c r="I724" s="5"/>
      <c r="J724" s="18"/>
      <c r="L724" s="5"/>
      <c r="M724" s="112"/>
      <c r="N724" s="112"/>
      <c r="O724" s="112"/>
      <c r="P724" s="112"/>
      <c r="Q724" s="112"/>
      <c r="R724" s="5"/>
      <c r="S724" s="42"/>
      <c r="X724" s="5"/>
      <c r="Y724" s="5"/>
      <c r="Z724" s="5"/>
      <c r="AA724" s="5"/>
      <c r="AC724" s="23"/>
      <c r="AN724" s="5"/>
      <c r="AO724" s="6"/>
      <c r="AP724" s="6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  <c r="BP724" s="5"/>
      <c r="BQ724" s="5"/>
      <c r="BR724" s="5"/>
      <c r="BS724" s="5"/>
      <c r="BT724" s="5"/>
      <c r="BU724" s="5"/>
      <c r="BV724" s="5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5"/>
      <c r="CH724" s="5"/>
      <c r="CI724" s="5"/>
      <c r="CJ724" s="5"/>
      <c r="CK724" s="5"/>
      <c r="CL724" s="5"/>
      <c r="CM724" s="5"/>
      <c r="CN724" s="5"/>
      <c r="CO724" s="5"/>
      <c r="CP724" s="5"/>
      <c r="CQ724" s="5"/>
      <c r="CR724" s="5"/>
      <c r="CS724" s="5"/>
      <c r="CT724" s="5"/>
      <c r="CU724" s="5"/>
      <c r="CV724" s="5"/>
      <c r="CW724" s="5"/>
      <c r="CX724" s="5"/>
      <c r="CY724" s="5"/>
      <c r="CZ724" s="5"/>
      <c r="DA724" s="5"/>
      <c r="DB724" s="5"/>
      <c r="DC724" s="5"/>
      <c r="DD724" s="5"/>
      <c r="DE724" s="5"/>
      <c r="DF724" s="5"/>
      <c r="DG724" s="5"/>
      <c r="DH724" s="5"/>
      <c r="DI724" s="5"/>
      <c r="DJ724" s="5"/>
      <c r="DK724" s="5"/>
      <c r="DL724" s="5"/>
      <c r="DM724" s="5"/>
      <c r="DN724" s="5"/>
      <c r="DO724" s="5"/>
      <c r="DP724" s="5"/>
      <c r="DQ724" s="5"/>
      <c r="DR724" s="5"/>
      <c r="DS724" s="5"/>
      <c r="DT724" s="5"/>
      <c r="DU724" s="5"/>
      <c r="DV724" s="5"/>
      <c r="DW724" s="5"/>
      <c r="DX724" s="5"/>
      <c r="DY724" s="5"/>
      <c r="DZ724" s="5"/>
      <c r="EA724" s="5"/>
      <c r="EB724" s="5"/>
      <c r="EC724" s="5"/>
      <c r="ED724" s="5"/>
      <c r="EE724" s="5"/>
      <c r="EF724" s="5"/>
      <c r="EG724" s="5"/>
      <c r="EH724" s="5"/>
      <c r="EI724" s="5"/>
      <c r="EJ724" s="5"/>
      <c r="EK724" s="5"/>
      <c r="EL724" s="5"/>
      <c r="EM724" s="5"/>
      <c r="EN724" s="5"/>
      <c r="EO724" s="5"/>
      <c r="EP724" s="5"/>
      <c r="EQ724" s="5"/>
      <c r="ER724" s="5"/>
      <c r="ES724" s="5"/>
      <c r="ET724" s="5"/>
      <c r="EU724" s="5"/>
      <c r="EV724" s="5"/>
      <c r="EW724" s="5"/>
      <c r="EX724" s="5"/>
      <c r="EY724" s="5"/>
      <c r="EZ724" s="5"/>
      <c r="FA724" s="5"/>
      <c r="FB724" s="5"/>
      <c r="FC724" s="5"/>
      <c r="FD724" s="5"/>
      <c r="FE724" s="5"/>
      <c r="FF724" s="5"/>
      <c r="FG724" s="5"/>
      <c r="FH724" s="5"/>
      <c r="FI724" s="5"/>
      <c r="FJ724" s="5"/>
      <c r="FK724" s="5"/>
      <c r="FL724" s="5"/>
      <c r="FM724" s="5"/>
      <c r="FN724" s="5"/>
      <c r="FO724" s="5"/>
      <c r="FP724" s="5"/>
      <c r="FQ724" s="5"/>
      <c r="FR724" s="5"/>
      <c r="FS724" s="5"/>
      <c r="FT724" s="5"/>
      <c r="FU724" s="5"/>
      <c r="FV724" s="5"/>
      <c r="FW724" s="5"/>
      <c r="FX724" s="5"/>
      <c r="FY724" s="5"/>
      <c r="FZ724" s="5"/>
      <c r="GA724" s="5"/>
      <c r="GB724" s="5"/>
      <c r="GC724" s="5"/>
      <c r="GD724" s="5"/>
      <c r="GE724" s="5"/>
      <c r="GF724" s="5"/>
      <c r="GG724" s="5"/>
      <c r="GH724" s="5"/>
      <c r="GI724" s="5"/>
      <c r="GJ724" s="5"/>
      <c r="GK724" s="5"/>
      <c r="GL724" s="5"/>
      <c r="GM724" s="5"/>
      <c r="GN724" s="5"/>
      <c r="GO724" s="5"/>
      <c r="GP724" s="5"/>
      <c r="GQ724" s="5"/>
      <c r="GR724" s="5"/>
      <c r="GS724" s="5"/>
      <c r="GT724" s="5"/>
      <c r="GU724" s="5"/>
      <c r="GV724" s="5"/>
      <c r="GW724" s="5"/>
      <c r="GX724" s="5"/>
      <c r="GY724" s="5"/>
      <c r="GZ724" s="5"/>
      <c r="HA724" s="5"/>
      <c r="HB724" s="5"/>
      <c r="HC724" s="5"/>
      <c r="HD724" s="5"/>
      <c r="HE724" s="5"/>
      <c r="HF724" s="5"/>
      <c r="HG724" s="5"/>
      <c r="HH724" s="5"/>
      <c r="HI724" s="5"/>
      <c r="HJ724" s="5"/>
      <c r="HK724" s="5"/>
      <c r="HL724" s="5"/>
      <c r="HM724" s="5"/>
      <c r="HN724" s="5"/>
      <c r="HO724" s="5"/>
      <c r="HP724" s="5"/>
      <c r="HQ724" s="5"/>
      <c r="HR724" s="5"/>
      <c r="HS724" s="5"/>
      <c r="HT724" s="5"/>
      <c r="HU724" s="5"/>
      <c r="HV724" s="5"/>
      <c r="HW724" s="5"/>
      <c r="HX724" s="5"/>
      <c r="HY724" s="5"/>
      <c r="HZ724" s="5"/>
      <c r="IA724" s="5"/>
      <c r="IB724" s="5"/>
      <c r="IC724" s="5"/>
      <c r="ID724" s="5"/>
      <c r="IE724" s="5"/>
      <c r="IF724" s="5"/>
      <c r="IG724" s="5"/>
      <c r="IH724" s="5"/>
      <c r="II724" s="5"/>
      <c r="IJ724" s="5"/>
      <c r="IK724" s="5"/>
      <c r="IL724" s="5"/>
      <c r="IM724" s="5"/>
      <c r="IN724" s="5"/>
      <c r="IO724" s="5"/>
      <c r="IP724" s="5"/>
      <c r="IQ724" s="5"/>
      <c r="IR724" s="5"/>
      <c r="IS724" s="5"/>
      <c r="IT724" s="5"/>
      <c r="IU724" s="5"/>
      <c r="IV724" s="5"/>
      <c r="IW724" s="5"/>
      <c r="IX724" s="5"/>
      <c r="IY724" s="5"/>
    </row>
    <row r="725" spans="2:259" s="13" customFormat="1">
      <c r="B725" s="5"/>
      <c r="C725" s="5"/>
      <c r="D725" s="5"/>
      <c r="G725" s="43"/>
      <c r="H725" s="5"/>
      <c r="I725" s="5"/>
      <c r="J725" s="18"/>
      <c r="L725" s="5"/>
      <c r="M725" s="112"/>
      <c r="N725" s="112"/>
      <c r="O725" s="112"/>
      <c r="P725" s="112"/>
      <c r="Q725" s="112"/>
      <c r="R725" s="5"/>
      <c r="S725" s="42"/>
      <c r="X725" s="5"/>
      <c r="Y725" s="5"/>
      <c r="Z725" s="5"/>
      <c r="AA725" s="5"/>
      <c r="AC725" s="23"/>
      <c r="AN725" s="5"/>
      <c r="AO725" s="6"/>
      <c r="AP725" s="6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  <c r="BO725" s="5"/>
      <c r="BP725" s="5"/>
      <c r="BQ725" s="5"/>
      <c r="BR725" s="5"/>
      <c r="BS725" s="5"/>
      <c r="BT725" s="5"/>
      <c r="BU725" s="5"/>
      <c r="BV725" s="5"/>
      <c r="BW725" s="5"/>
      <c r="BX725" s="5"/>
      <c r="BY725" s="5"/>
      <c r="BZ725" s="5"/>
      <c r="CA725" s="5"/>
      <c r="CB725" s="5"/>
      <c r="CC725" s="5"/>
      <c r="CD725" s="5"/>
      <c r="CE725" s="5"/>
      <c r="CF725" s="5"/>
      <c r="CG725" s="5"/>
      <c r="CH725" s="5"/>
      <c r="CI725" s="5"/>
      <c r="CJ725" s="5"/>
      <c r="CK725" s="5"/>
      <c r="CL725" s="5"/>
      <c r="CM725" s="5"/>
      <c r="CN725" s="5"/>
      <c r="CO725" s="5"/>
      <c r="CP725" s="5"/>
      <c r="CQ725" s="5"/>
      <c r="CR725" s="5"/>
      <c r="CS725" s="5"/>
      <c r="CT725" s="5"/>
      <c r="CU725" s="5"/>
      <c r="CV725" s="5"/>
      <c r="CW725" s="5"/>
      <c r="CX725" s="5"/>
      <c r="CY725" s="5"/>
      <c r="CZ725" s="5"/>
      <c r="DA725" s="5"/>
      <c r="DB725" s="5"/>
      <c r="DC725" s="5"/>
      <c r="DD725" s="5"/>
      <c r="DE725" s="5"/>
      <c r="DF725" s="5"/>
      <c r="DG725" s="5"/>
      <c r="DH725" s="5"/>
      <c r="DI725" s="5"/>
      <c r="DJ725" s="5"/>
      <c r="DK725" s="5"/>
      <c r="DL725" s="5"/>
      <c r="DM725" s="5"/>
      <c r="DN725" s="5"/>
      <c r="DO725" s="5"/>
      <c r="DP725" s="5"/>
      <c r="DQ725" s="5"/>
      <c r="DR725" s="5"/>
      <c r="DS725" s="5"/>
      <c r="DT725" s="5"/>
      <c r="DU725" s="5"/>
      <c r="DV725" s="5"/>
      <c r="DW725" s="5"/>
      <c r="DX725" s="5"/>
      <c r="DY725" s="5"/>
      <c r="DZ725" s="5"/>
      <c r="EA725" s="5"/>
      <c r="EB725" s="5"/>
      <c r="EC725" s="5"/>
      <c r="ED725" s="5"/>
      <c r="EE725" s="5"/>
      <c r="EF725" s="5"/>
      <c r="EG725" s="5"/>
      <c r="EH725" s="5"/>
      <c r="EI725" s="5"/>
      <c r="EJ725" s="5"/>
      <c r="EK725" s="5"/>
      <c r="EL725" s="5"/>
      <c r="EM725" s="5"/>
      <c r="EN725" s="5"/>
      <c r="EO725" s="5"/>
      <c r="EP725" s="5"/>
      <c r="EQ725" s="5"/>
      <c r="ER725" s="5"/>
      <c r="ES725" s="5"/>
      <c r="ET725" s="5"/>
      <c r="EU725" s="5"/>
      <c r="EV725" s="5"/>
      <c r="EW725" s="5"/>
      <c r="EX725" s="5"/>
      <c r="EY725" s="5"/>
      <c r="EZ725" s="5"/>
      <c r="FA725" s="5"/>
      <c r="FB725" s="5"/>
      <c r="FC725" s="5"/>
      <c r="FD725" s="5"/>
      <c r="FE725" s="5"/>
      <c r="FF725" s="5"/>
      <c r="FG725" s="5"/>
      <c r="FH725" s="5"/>
      <c r="FI725" s="5"/>
      <c r="FJ725" s="5"/>
      <c r="FK725" s="5"/>
      <c r="FL725" s="5"/>
      <c r="FM725" s="5"/>
      <c r="FN725" s="5"/>
      <c r="FO725" s="5"/>
      <c r="FP725" s="5"/>
      <c r="FQ725" s="5"/>
      <c r="FR725" s="5"/>
      <c r="FS725" s="5"/>
      <c r="FT725" s="5"/>
      <c r="FU725" s="5"/>
      <c r="FV725" s="5"/>
      <c r="FW725" s="5"/>
      <c r="FX725" s="5"/>
      <c r="FY725" s="5"/>
      <c r="FZ725" s="5"/>
      <c r="GA725" s="5"/>
      <c r="GB725" s="5"/>
      <c r="GC725" s="5"/>
      <c r="GD725" s="5"/>
      <c r="GE725" s="5"/>
      <c r="GF725" s="5"/>
      <c r="GG725" s="5"/>
      <c r="GH725" s="5"/>
      <c r="GI725" s="5"/>
      <c r="GJ725" s="5"/>
      <c r="GK725" s="5"/>
      <c r="GL725" s="5"/>
      <c r="GM725" s="5"/>
      <c r="GN725" s="5"/>
      <c r="GO725" s="5"/>
      <c r="GP725" s="5"/>
      <c r="GQ725" s="5"/>
      <c r="GR725" s="5"/>
      <c r="GS725" s="5"/>
      <c r="GT725" s="5"/>
      <c r="GU725" s="5"/>
      <c r="GV725" s="5"/>
      <c r="GW725" s="5"/>
      <c r="GX725" s="5"/>
      <c r="GY725" s="5"/>
      <c r="GZ725" s="5"/>
      <c r="HA725" s="5"/>
      <c r="HB725" s="5"/>
      <c r="HC725" s="5"/>
      <c r="HD725" s="5"/>
      <c r="HE725" s="5"/>
      <c r="HF725" s="5"/>
      <c r="HG725" s="5"/>
      <c r="HH725" s="5"/>
      <c r="HI725" s="5"/>
      <c r="HJ725" s="5"/>
      <c r="HK725" s="5"/>
      <c r="HL725" s="5"/>
      <c r="HM725" s="5"/>
      <c r="HN725" s="5"/>
      <c r="HO725" s="5"/>
      <c r="HP725" s="5"/>
      <c r="HQ725" s="5"/>
      <c r="HR725" s="5"/>
      <c r="HS725" s="5"/>
      <c r="HT725" s="5"/>
      <c r="HU725" s="5"/>
      <c r="HV725" s="5"/>
      <c r="HW725" s="5"/>
      <c r="HX725" s="5"/>
      <c r="HY725" s="5"/>
      <c r="HZ725" s="5"/>
      <c r="IA725" s="5"/>
      <c r="IB725" s="5"/>
      <c r="IC725" s="5"/>
      <c r="ID725" s="5"/>
      <c r="IE725" s="5"/>
      <c r="IF725" s="5"/>
      <c r="IG725" s="5"/>
      <c r="IH725" s="5"/>
      <c r="II725" s="5"/>
      <c r="IJ725" s="5"/>
      <c r="IK725" s="5"/>
      <c r="IL725" s="5"/>
      <c r="IM725" s="5"/>
      <c r="IN725" s="5"/>
      <c r="IO725" s="5"/>
      <c r="IP725" s="5"/>
      <c r="IQ725" s="5"/>
      <c r="IR725" s="5"/>
      <c r="IS725" s="5"/>
      <c r="IT725" s="5"/>
      <c r="IU725" s="5"/>
      <c r="IV725" s="5"/>
      <c r="IW725" s="5"/>
      <c r="IX725" s="5"/>
      <c r="IY725" s="5"/>
    </row>
    <row r="726" spans="2:259" s="13" customFormat="1">
      <c r="B726" s="5"/>
      <c r="C726" s="5"/>
      <c r="D726" s="5"/>
      <c r="G726" s="43"/>
      <c r="H726" s="5"/>
      <c r="I726" s="5"/>
      <c r="J726" s="18"/>
      <c r="L726" s="5"/>
      <c r="M726" s="112"/>
      <c r="N726" s="112"/>
      <c r="O726" s="112"/>
      <c r="P726" s="112"/>
      <c r="Q726" s="112"/>
      <c r="R726" s="5"/>
      <c r="S726" s="42"/>
      <c r="X726" s="5"/>
      <c r="Y726" s="5"/>
      <c r="Z726" s="5"/>
      <c r="AA726" s="5"/>
      <c r="AC726" s="23"/>
      <c r="AN726" s="5"/>
      <c r="AO726" s="6"/>
      <c r="AP726" s="6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  <c r="BO726" s="5"/>
      <c r="BP726" s="5"/>
      <c r="BQ726" s="5"/>
      <c r="BR726" s="5"/>
      <c r="BS726" s="5"/>
      <c r="BT726" s="5"/>
      <c r="BU726" s="5"/>
      <c r="BV726" s="5"/>
      <c r="BW726" s="5"/>
      <c r="BX726" s="5"/>
      <c r="BY726" s="5"/>
      <c r="BZ726" s="5"/>
      <c r="CA726" s="5"/>
      <c r="CB726" s="5"/>
      <c r="CC726" s="5"/>
      <c r="CD726" s="5"/>
      <c r="CE726" s="5"/>
      <c r="CF726" s="5"/>
      <c r="CG726" s="5"/>
      <c r="CH726" s="5"/>
      <c r="CI726" s="5"/>
      <c r="CJ726" s="5"/>
      <c r="CK726" s="5"/>
      <c r="CL726" s="5"/>
      <c r="CM726" s="5"/>
      <c r="CN726" s="5"/>
      <c r="CO726" s="5"/>
      <c r="CP726" s="5"/>
      <c r="CQ726" s="5"/>
      <c r="CR726" s="5"/>
      <c r="CS726" s="5"/>
      <c r="CT726" s="5"/>
      <c r="CU726" s="5"/>
      <c r="CV726" s="5"/>
      <c r="CW726" s="5"/>
      <c r="CX726" s="5"/>
      <c r="CY726" s="5"/>
      <c r="CZ726" s="5"/>
      <c r="DA726" s="5"/>
      <c r="DB726" s="5"/>
      <c r="DC726" s="5"/>
      <c r="DD726" s="5"/>
      <c r="DE726" s="5"/>
      <c r="DF726" s="5"/>
      <c r="DG726" s="5"/>
      <c r="DH726" s="5"/>
      <c r="DI726" s="5"/>
      <c r="DJ726" s="5"/>
      <c r="DK726" s="5"/>
      <c r="DL726" s="5"/>
      <c r="DM726" s="5"/>
      <c r="DN726" s="5"/>
      <c r="DO726" s="5"/>
      <c r="DP726" s="5"/>
      <c r="DQ726" s="5"/>
      <c r="DR726" s="5"/>
      <c r="DS726" s="5"/>
      <c r="DT726" s="5"/>
      <c r="DU726" s="5"/>
      <c r="DV726" s="5"/>
      <c r="DW726" s="5"/>
      <c r="DX726" s="5"/>
      <c r="DY726" s="5"/>
      <c r="DZ726" s="5"/>
      <c r="EA726" s="5"/>
      <c r="EB726" s="5"/>
      <c r="EC726" s="5"/>
      <c r="ED726" s="5"/>
      <c r="EE726" s="5"/>
      <c r="EF726" s="5"/>
      <c r="EG726" s="5"/>
      <c r="EH726" s="5"/>
      <c r="EI726" s="5"/>
      <c r="EJ726" s="5"/>
      <c r="EK726" s="5"/>
      <c r="EL726" s="5"/>
      <c r="EM726" s="5"/>
      <c r="EN726" s="5"/>
      <c r="EO726" s="5"/>
      <c r="EP726" s="5"/>
      <c r="EQ726" s="5"/>
      <c r="ER726" s="5"/>
      <c r="ES726" s="5"/>
      <c r="ET726" s="5"/>
      <c r="EU726" s="5"/>
      <c r="EV726" s="5"/>
      <c r="EW726" s="5"/>
      <c r="EX726" s="5"/>
      <c r="EY726" s="5"/>
      <c r="EZ726" s="5"/>
      <c r="FA726" s="5"/>
      <c r="FB726" s="5"/>
      <c r="FC726" s="5"/>
      <c r="FD726" s="5"/>
      <c r="FE726" s="5"/>
      <c r="FF726" s="5"/>
      <c r="FG726" s="5"/>
      <c r="FH726" s="5"/>
      <c r="FI726" s="5"/>
      <c r="FJ726" s="5"/>
      <c r="FK726" s="5"/>
      <c r="FL726" s="5"/>
      <c r="FM726" s="5"/>
      <c r="FN726" s="5"/>
      <c r="FO726" s="5"/>
      <c r="FP726" s="5"/>
      <c r="FQ726" s="5"/>
      <c r="FR726" s="5"/>
      <c r="FS726" s="5"/>
      <c r="FT726" s="5"/>
      <c r="FU726" s="5"/>
      <c r="FV726" s="5"/>
      <c r="FW726" s="5"/>
      <c r="FX726" s="5"/>
      <c r="FY726" s="5"/>
      <c r="FZ726" s="5"/>
      <c r="GA726" s="5"/>
      <c r="GB726" s="5"/>
      <c r="GC726" s="5"/>
      <c r="GD726" s="5"/>
      <c r="GE726" s="5"/>
      <c r="GF726" s="5"/>
      <c r="GG726" s="5"/>
      <c r="GH726" s="5"/>
      <c r="GI726" s="5"/>
      <c r="GJ726" s="5"/>
      <c r="GK726" s="5"/>
      <c r="GL726" s="5"/>
      <c r="GM726" s="5"/>
      <c r="GN726" s="5"/>
      <c r="GO726" s="5"/>
      <c r="GP726" s="5"/>
      <c r="GQ726" s="5"/>
      <c r="GR726" s="5"/>
      <c r="GS726" s="5"/>
      <c r="GT726" s="5"/>
      <c r="GU726" s="5"/>
      <c r="GV726" s="5"/>
      <c r="GW726" s="5"/>
      <c r="GX726" s="5"/>
      <c r="GY726" s="5"/>
      <c r="GZ726" s="5"/>
      <c r="HA726" s="5"/>
      <c r="HB726" s="5"/>
      <c r="HC726" s="5"/>
      <c r="HD726" s="5"/>
      <c r="HE726" s="5"/>
      <c r="HF726" s="5"/>
      <c r="HG726" s="5"/>
      <c r="HH726" s="5"/>
      <c r="HI726" s="5"/>
      <c r="HJ726" s="5"/>
      <c r="HK726" s="5"/>
      <c r="HL726" s="5"/>
      <c r="HM726" s="5"/>
      <c r="HN726" s="5"/>
      <c r="HO726" s="5"/>
      <c r="HP726" s="5"/>
      <c r="HQ726" s="5"/>
      <c r="HR726" s="5"/>
      <c r="HS726" s="5"/>
      <c r="HT726" s="5"/>
      <c r="HU726" s="5"/>
      <c r="HV726" s="5"/>
      <c r="HW726" s="5"/>
      <c r="HX726" s="5"/>
      <c r="HY726" s="5"/>
      <c r="HZ726" s="5"/>
      <c r="IA726" s="5"/>
      <c r="IB726" s="5"/>
      <c r="IC726" s="5"/>
      <c r="ID726" s="5"/>
      <c r="IE726" s="5"/>
      <c r="IF726" s="5"/>
      <c r="IG726" s="5"/>
      <c r="IH726" s="5"/>
      <c r="II726" s="5"/>
      <c r="IJ726" s="5"/>
      <c r="IK726" s="5"/>
      <c r="IL726" s="5"/>
      <c r="IM726" s="5"/>
      <c r="IN726" s="5"/>
      <c r="IO726" s="5"/>
      <c r="IP726" s="5"/>
      <c r="IQ726" s="5"/>
      <c r="IR726" s="5"/>
      <c r="IS726" s="5"/>
      <c r="IT726" s="5"/>
      <c r="IU726" s="5"/>
      <c r="IV726" s="5"/>
      <c r="IW726" s="5"/>
      <c r="IX726" s="5"/>
      <c r="IY726" s="5"/>
    </row>
    <row r="727" spans="2:259" s="13" customFormat="1">
      <c r="B727" s="5"/>
      <c r="C727" s="5"/>
      <c r="D727" s="5"/>
      <c r="G727" s="43"/>
      <c r="H727" s="5"/>
      <c r="I727" s="5"/>
      <c r="J727" s="18"/>
      <c r="L727" s="5"/>
      <c r="M727" s="112"/>
      <c r="N727" s="112"/>
      <c r="O727" s="112"/>
      <c r="P727" s="112"/>
      <c r="Q727" s="112"/>
      <c r="R727" s="5"/>
      <c r="S727" s="42"/>
      <c r="X727" s="5"/>
      <c r="Y727" s="5"/>
      <c r="Z727" s="5"/>
      <c r="AA727" s="5"/>
      <c r="AC727" s="23"/>
      <c r="AN727" s="5"/>
      <c r="AO727" s="6"/>
      <c r="AP727" s="6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  <c r="BO727" s="5"/>
      <c r="BP727" s="5"/>
      <c r="BQ727" s="5"/>
      <c r="BR727" s="5"/>
      <c r="BS727" s="5"/>
      <c r="BT727" s="5"/>
      <c r="BU727" s="5"/>
      <c r="BV727" s="5"/>
      <c r="BW727" s="5"/>
      <c r="BX727" s="5"/>
      <c r="BY727" s="5"/>
      <c r="BZ727" s="5"/>
      <c r="CA727" s="5"/>
      <c r="CB727" s="5"/>
      <c r="CC727" s="5"/>
      <c r="CD727" s="5"/>
      <c r="CE727" s="5"/>
      <c r="CF727" s="5"/>
      <c r="CG727" s="5"/>
      <c r="CH727" s="5"/>
      <c r="CI727" s="5"/>
      <c r="CJ727" s="5"/>
      <c r="CK727" s="5"/>
      <c r="CL727" s="5"/>
      <c r="CM727" s="5"/>
      <c r="CN727" s="5"/>
      <c r="CO727" s="5"/>
      <c r="CP727" s="5"/>
      <c r="CQ727" s="5"/>
      <c r="CR727" s="5"/>
      <c r="CS727" s="5"/>
      <c r="CT727" s="5"/>
      <c r="CU727" s="5"/>
      <c r="CV727" s="5"/>
      <c r="CW727" s="5"/>
      <c r="CX727" s="5"/>
      <c r="CY727" s="5"/>
      <c r="CZ727" s="5"/>
      <c r="DA727" s="5"/>
      <c r="DB727" s="5"/>
      <c r="DC727" s="5"/>
      <c r="DD727" s="5"/>
      <c r="DE727" s="5"/>
      <c r="DF727" s="5"/>
      <c r="DG727" s="5"/>
      <c r="DH727" s="5"/>
      <c r="DI727" s="5"/>
      <c r="DJ727" s="5"/>
      <c r="DK727" s="5"/>
      <c r="DL727" s="5"/>
      <c r="DM727" s="5"/>
      <c r="DN727" s="5"/>
      <c r="DO727" s="5"/>
      <c r="DP727" s="5"/>
      <c r="DQ727" s="5"/>
      <c r="DR727" s="5"/>
      <c r="DS727" s="5"/>
      <c r="DT727" s="5"/>
      <c r="DU727" s="5"/>
      <c r="DV727" s="5"/>
      <c r="DW727" s="5"/>
      <c r="DX727" s="5"/>
      <c r="DY727" s="5"/>
      <c r="DZ727" s="5"/>
      <c r="EA727" s="5"/>
      <c r="EB727" s="5"/>
      <c r="EC727" s="5"/>
      <c r="ED727" s="5"/>
      <c r="EE727" s="5"/>
      <c r="EF727" s="5"/>
      <c r="EG727" s="5"/>
      <c r="EH727" s="5"/>
      <c r="EI727" s="5"/>
      <c r="EJ727" s="5"/>
      <c r="EK727" s="5"/>
      <c r="EL727" s="5"/>
      <c r="EM727" s="5"/>
      <c r="EN727" s="5"/>
      <c r="EO727" s="5"/>
      <c r="EP727" s="5"/>
      <c r="EQ727" s="5"/>
      <c r="ER727" s="5"/>
      <c r="ES727" s="5"/>
      <c r="ET727" s="5"/>
      <c r="EU727" s="5"/>
      <c r="EV727" s="5"/>
      <c r="EW727" s="5"/>
      <c r="EX727" s="5"/>
      <c r="EY727" s="5"/>
      <c r="EZ727" s="5"/>
      <c r="FA727" s="5"/>
      <c r="FB727" s="5"/>
      <c r="FC727" s="5"/>
      <c r="FD727" s="5"/>
      <c r="FE727" s="5"/>
      <c r="FF727" s="5"/>
      <c r="FG727" s="5"/>
      <c r="FH727" s="5"/>
      <c r="FI727" s="5"/>
      <c r="FJ727" s="5"/>
      <c r="FK727" s="5"/>
      <c r="FL727" s="5"/>
      <c r="FM727" s="5"/>
      <c r="FN727" s="5"/>
      <c r="FO727" s="5"/>
      <c r="FP727" s="5"/>
      <c r="FQ727" s="5"/>
      <c r="FR727" s="5"/>
      <c r="FS727" s="5"/>
      <c r="FT727" s="5"/>
      <c r="FU727" s="5"/>
      <c r="FV727" s="5"/>
      <c r="FW727" s="5"/>
      <c r="FX727" s="5"/>
      <c r="FY727" s="5"/>
      <c r="FZ727" s="5"/>
      <c r="GA727" s="5"/>
      <c r="GB727" s="5"/>
      <c r="GC727" s="5"/>
      <c r="GD727" s="5"/>
      <c r="GE727" s="5"/>
      <c r="GF727" s="5"/>
      <c r="GG727" s="5"/>
      <c r="GH727" s="5"/>
      <c r="GI727" s="5"/>
      <c r="GJ727" s="5"/>
      <c r="GK727" s="5"/>
      <c r="GL727" s="5"/>
      <c r="GM727" s="5"/>
      <c r="GN727" s="5"/>
      <c r="GO727" s="5"/>
      <c r="GP727" s="5"/>
      <c r="GQ727" s="5"/>
      <c r="GR727" s="5"/>
      <c r="GS727" s="5"/>
      <c r="GT727" s="5"/>
      <c r="GU727" s="5"/>
      <c r="GV727" s="5"/>
      <c r="GW727" s="5"/>
      <c r="GX727" s="5"/>
      <c r="GY727" s="5"/>
      <c r="GZ727" s="5"/>
      <c r="HA727" s="5"/>
      <c r="HB727" s="5"/>
      <c r="HC727" s="5"/>
      <c r="HD727" s="5"/>
      <c r="HE727" s="5"/>
      <c r="HF727" s="5"/>
      <c r="HG727" s="5"/>
      <c r="HH727" s="5"/>
      <c r="HI727" s="5"/>
      <c r="HJ727" s="5"/>
      <c r="HK727" s="5"/>
      <c r="HL727" s="5"/>
      <c r="HM727" s="5"/>
      <c r="HN727" s="5"/>
      <c r="HO727" s="5"/>
      <c r="HP727" s="5"/>
      <c r="HQ727" s="5"/>
      <c r="HR727" s="5"/>
      <c r="HS727" s="5"/>
      <c r="HT727" s="5"/>
      <c r="HU727" s="5"/>
      <c r="HV727" s="5"/>
      <c r="HW727" s="5"/>
      <c r="HX727" s="5"/>
      <c r="HY727" s="5"/>
      <c r="HZ727" s="5"/>
      <c r="IA727" s="5"/>
      <c r="IB727" s="5"/>
      <c r="IC727" s="5"/>
      <c r="ID727" s="5"/>
      <c r="IE727" s="5"/>
      <c r="IF727" s="5"/>
      <c r="IG727" s="5"/>
      <c r="IH727" s="5"/>
      <c r="II727" s="5"/>
      <c r="IJ727" s="5"/>
      <c r="IK727" s="5"/>
      <c r="IL727" s="5"/>
      <c r="IM727" s="5"/>
      <c r="IN727" s="5"/>
      <c r="IO727" s="5"/>
      <c r="IP727" s="5"/>
      <c r="IQ727" s="5"/>
      <c r="IR727" s="5"/>
      <c r="IS727" s="5"/>
      <c r="IT727" s="5"/>
      <c r="IU727" s="5"/>
      <c r="IV727" s="5"/>
      <c r="IW727" s="5"/>
      <c r="IX727" s="5"/>
      <c r="IY727" s="5"/>
    </row>
    <row r="728" spans="2:259" s="13" customFormat="1">
      <c r="B728" s="5"/>
      <c r="C728" s="5"/>
      <c r="D728" s="5"/>
      <c r="G728" s="43"/>
      <c r="H728" s="5"/>
      <c r="I728" s="5"/>
      <c r="J728" s="18"/>
      <c r="L728" s="5"/>
      <c r="M728" s="112"/>
      <c r="N728" s="112"/>
      <c r="O728" s="112"/>
      <c r="P728" s="112"/>
      <c r="Q728" s="112"/>
      <c r="R728" s="5"/>
      <c r="S728" s="42"/>
      <c r="X728" s="5"/>
      <c r="Y728" s="5"/>
      <c r="Z728" s="5"/>
      <c r="AA728" s="5"/>
      <c r="AC728" s="23"/>
      <c r="AN728" s="5"/>
      <c r="AO728" s="6"/>
      <c r="AP728" s="6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  <c r="BO728" s="5"/>
      <c r="BP728" s="5"/>
      <c r="BQ728" s="5"/>
      <c r="BR728" s="5"/>
      <c r="BS728" s="5"/>
      <c r="BT728" s="5"/>
      <c r="BU728" s="5"/>
      <c r="BV728" s="5"/>
      <c r="BW728" s="5"/>
      <c r="BX728" s="5"/>
      <c r="BY728" s="5"/>
      <c r="BZ728" s="5"/>
      <c r="CA728" s="5"/>
      <c r="CB728" s="5"/>
      <c r="CC728" s="5"/>
      <c r="CD728" s="5"/>
      <c r="CE728" s="5"/>
      <c r="CF728" s="5"/>
      <c r="CG728" s="5"/>
      <c r="CH728" s="5"/>
      <c r="CI728" s="5"/>
      <c r="CJ728" s="5"/>
      <c r="CK728" s="5"/>
      <c r="CL728" s="5"/>
      <c r="CM728" s="5"/>
      <c r="CN728" s="5"/>
      <c r="CO728" s="5"/>
      <c r="CP728" s="5"/>
      <c r="CQ728" s="5"/>
      <c r="CR728" s="5"/>
      <c r="CS728" s="5"/>
      <c r="CT728" s="5"/>
      <c r="CU728" s="5"/>
      <c r="CV728" s="5"/>
      <c r="CW728" s="5"/>
      <c r="CX728" s="5"/>
      <c r="CY728" s="5"/>
      <c r="CZ728" s="5"/>
      <c r="DA728" s="5"/>
      <c r="DB728" s="5"/>
      <c r="DC728" s="5"/>
      <c r="DD728" s="5"/>
      <c r="DE728" s="5"/>
      <c r="DF728" s="5"/>
      <c r="DG728" s="5"/>
      <c r="DH728" s="5"/>
      <c r="DI728" s="5"/>
      <c r="DJ728" s="5"/>
      <c r="DK728" s="5"/>
      <c r="DL728" s="5"/>
      <c r="DM728" s="5"/>
      <c r="DN728" s="5"/>
      <c r="DO728" s="5"/>
      <c r="DP728" s="5"/>
      <c r="DQ728" s="5"/>
      <c r="DR728" s="5"/>
      <c r="DS728" s="5"/>
      <c r="DT728" s="5"/>
      <c r="DU728" s="5"/>
      <c r="DV728" s="5"/>
      <c r="DW728" s="5"/>
      <c r="DX728" s="5"/>
      <c r="DY728" s="5"/>
      <c r="DZ728" s="5"/>
      <c r="EA728" s="5"/>
      <c r="EB728" s="5"/>
      <c r="EC728" s="5"/>
      <c r="ED728" s="5"/>
      <c r="EE728" s="5"/>
      <c r="EF728" s="5"/>
      <c r="EG728" s="5"/>
      <c r="EH728" s="5"/>
      <c r="EI728" s="5"/>
      <c r="EJ728" s="5"/>
      <c r="EK728" s="5"/>
      <c r="EL728" s="5"/>
      <c r="EM728" s="5"/>
      <c r="EN728" s="5"/>
      <c r="EO728" s="5"/>
      <c r="EP728" s="5"/>
      <c r="EQ728" s="5"/>
      <c r="ER728" s="5"/>
      <c r="ES728" s="5"/>
      <c r="ET728" s="5"/>
      <c r="EU728" s="5"/>
      <c r="EV728" s="5"/>
      <c r="EW728" s="5"/>
      <c r="EX728" s="5"/>
      <c r="EY728" s="5"/>
      <c r="EZ728" s="5"/>
      <c r="FA728" s="5"/>
      <c r="FB728" s="5"/>
      <c r="FC728" s="5"/>
      <c r="FD728" s="5"/>
      <c r="FE728" s="5"/>
      <c r="FF728" s="5"/>
      <c r="FG728" s="5"/>
      <c r="FH728" s="5"/>
      <c r="FI728" s="5"/>
      <c r="FJ728" s="5"/>
      <c r="FK728" s="5"/>
      <c r="FL728" s="5"/>
      <c r="FM728" s="5"/>
      <c r="FN728" s="5"/>
      <c r="FO728" s="5"/>
      <c r="FP728" s="5"/>
      <c r="FQ728" s="5"/>
      <c r="FR728" s="5"/>
      <c r="FS728" s="5"/>
      <c r="FT728" s="5"/>
      <c r="FU728" s="5"/>
      <c r="FV728" s="5"/>
      <c r="FW728" s="5"/>
      <c r="FX728" s="5"/>
      <c r="FY728" s="5"/>
      <c r="FZ728" s="5"/>
      <c r="GA728" s="5"/>
      <c r="GB728" s="5"/>
      <c r="GC728" s="5"/>
      <c r="GD728" s="5"/>
      <c r="GE728" s="5"/>
      <c r="GF728" s="5"/>
      <c r="GG728" s="5"/>
      <c r="GH728" s="5"/>
      <c r="GI728" s="5"/>
      <c r="GJ728" s="5"/>
      <c r="GK728" s="5"/>
      <c r="GL728" s="5"/>
      <c r="GM728" s="5"/>
      <c r="GN728" s="5"/>
      <c r="GO728" s="5"/>
      <c r="GP728" s="5"/>
      <c r="GQ728" s="5"/>
      <c r="GR728" s="5"/>
      <c r="GS728" s="5"/>
      <c r="GT728" s="5"/>
      <c r="GU728" s="5"/>
      <c r="GV728" s="5"/>
      <c r="GW728" s="5"/>
      <c r="GX728" s="5"/>
      <c r="GY728" s="5"/>
      <c r="GZ728" s="5"/>
      <c r="HA728" s="5"/>
      <c r="HB728" s="5"/>
      <c r="HC728" s="5"/>
      <c r="HD728" s="5"/>
      <c r="HE728" s="5"/>
      <c r="HF728" s="5"/>
      <c r="HG728" s="5"/>
      <c r="HH728" s="5"/>
      <c r="HI728" s="5"/>
      <c r="HJ728" s="5"/>
      <c r="HK728" s="5"/>
      <c r="HL728" s="5"/>
      <c r="HM728" s="5"/>
      <c r="HN728" s="5"/>
      <c r="HO728" s="5"/>
      <c r="HP728" s="5"/>
      <c r="HQ728" s="5"/>
      <c r="HR728" s="5"/>
      <c r="HS728" s="5"/>
      <c r="HT728" s="5"/>
      <c r="HU728" s="5"/>
      <c r="HV728" s="5"/>
      <c r="HW728" s="5"/>
      <c r="HX728" s="5"/>
      <c r="HY728" s="5"/>
      <c r="HZ728" s="5"/>
      <c r="IA728" s="5"/>
      <c r="IB728" s="5"/>
      <c r="IC728" s="5"/>
      <c r="ID728" s="5"/>
      <c r="IE728" s="5"/>
      <c r="IF728" s="5"/>
      <c r="IG728" s="5"/>
      <c r="IH728" s="5"/>
      <c r="II728" s="5"/>
      <c r="IJ728" s="5"/>
      <c r="IK728" s="5"/>
      <c r="IL728" s="5"/>
      <c r="IM728" s="5"/>
      <c r="IN728" s="5"/>
      <c r="IO728" s="5"/>
      <c r="IP728" s="5"/>
      <c r="IQ728" s="5"/>
      <c r="IR728" s="5"/>
      <c r="IS728" s="5"/>
      <c r="IT728" s="5"/>
      <c r="IU728" s="5"/>
      <c r="IV728" s="5"/>
      <c r="IW728" s="5"/>
      <c r="IX728" s="5"/>
      <c r="IY728" s="5"/>
    </row>
  </sheetData>
  <sheetProtection insertColumns="0" insertRows="0" deleteColumns="0" deleteRows="0" selectLockedCells="1" sort="0"/>
  <autoFilter ref="A14:IZ16"/>
  <mergeCells count="5">
    <mergeCell ref="AG13:AK13"/>
    <mergeCell ref="Z21:AB21"/>
    <mergeCell ref="Z22:AB22"/>
    <mergeCell ref="Z23:AB23"/>
    <mergeCell ref="Z24:AB24"/>
  </mergeCells>
  <dataValidations count="2">
    <dataValidation type="list" allowBlank="1" showInputMessage="1" showErrorMessage="1" sqref="AD15:AD16">
      <formula1>"Oui, Non"</formula1>
    </dataValidation>
    <dataValidation type="list" allowBlank="1" showInputMessage="1" showErrorMessage="1" sqref="M11:Q11">
      <formula1>#REF!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12ACF-E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ACF-E MR</dc:creator>
  <cp:lastModifiedBy>ACF-E MR</cp:lastModifiedBy>
  <dcterms:created xsi:type="dcterms:W3CDTF">2016-02-02T09:40:37Z</dcterms:created>
  <dcterms:modified xsi:type="dcterms:W3CDTF">2016-02-02T09:49:32Z</dcterms:modified>
</cp:coreProperties>
</file>